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1895" yWindow="-375" windowWidth="12960" windowHeight="9795"/>
  </bookViews>
  <sheets>
    <sheet name="2015수입지출예산서" sheetId="6" r:id="rId1"/>
  </sheets>
  <definedNames>
    <definedName name="_xlnm.Print_Titles" localSheetId="0">'2015수입지출예산서'!$2:$2</definedName>
  </definedNames>
  <calcPr calcId="144525"/>
</workbook>
</file>

<file path=xl/calcChain.xml><?xml version="1.0" encoding="utf-8"?>
<calcChain xmlns="http://schemas.openxmlformats.org/spreadsheetml/2006/main">
  <c r="F21" i="6" l="1"/>
  <c r="F22" i="6" s="1"/>
  <c r="D21" i="6"/>
  <c r="E6" i="6"/>
  <c r="E22" i="6" s="1"/>
  <c r="C6" i="6" l="1"/>
</calcChain>
</file>

<file path=xl/sharedStrings.xml><?xml version="1.0" encoding="utf-8"?>
<sst xmlns="http://schemas.openxmlformats.org/spreadsheetml/2006/main" count="44" uniqueCount="44">
  <si>
    <t>구분</t>
    <phoneticPr fontId="3" type="noConversion"/>
  </si>
  <si>
    <t>이 월 금</t>
    <phoneticPr fontId="3" type="noConversion"/>
  </si>
  <si>
    <t>학생회비</t>
    <phoneticPr fontId="3" type="noConversion"/>
  </si>
  <si>
    <t>기타수입</t>
    <phoneticPr fontId="3" type="noConversion"/>
  </si>
  <si>
    <t>총학생회 운영비</t>
    <phoneticPr fontId="3" type="noConversion"/>
  </si>
  <si>
    <t>24,25대 총학생회비 인수인계</t>
    <phoneticPr fontId="3" type="noConversion"/>
  </si>
  <si>
    <t>사무용품비</t>
    <phoneticPr fontId="3" type="noConversion"/>
  </si>
  <si>
    <t>신입생환영회</t>
    <phoneticPr fontId="3" type="noConversion"/>
  </si>
  <si>
    <r>
      <t>핸드폰 보조충전기 @10,000원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150ea</t>
    </r>
    <phoneticPr fontId="3" type="noConversion"/>
  </si>
  <si>
    <t>명사특강지원비</t>
    <phoneticPr fontId="3" type="noConversion"/>
  </si>
  <si>
    <t>골프대회행사비</t>
    <phoneticPr fontId="3" type="noConversion"/>
  </si>
  <si>
    <t>기념품(기념타올40EA), 현수막 제작 등</t>
    <phoneticPr fontId="3" type="noConversion"/>
  </si>
  <si>
    <t>메가박스 대관비, 상품권, 꽃바구니, 간식, 경품,       -학과별 문화의 밤 행사 식대지원 등</t>
    <phoneticPr fontId="3" type="noConversion"/>
  </si>
  <si>
    <t>졸업생 19명 학사모 기념촬영비</t>
    <phoneticPr fontId="3" type="noConversion"/>
  </si>
  <si>
    <r>
      <t>단국대학교 정책경영대학원 26대 총학생회 수입</t>
    </r>
    <r>
      <rPr>
        <b/>
        <sz val="18"/>
        <rFont val="맑은 고딕"/>
        <family val="3"/>
        <charset val="129"/>
      </rPr>
      <t>∙</t>
    </r>
    <r>
      <rPr>
        <b/>
        <sz val="18"/>
        <rFont val="HY동녘B"/>
        <family val="1"/>
        <charset val="129"/>
      </rPr>
      <t>지출 예산서</t>
    </r>
    <phoneticPr fontId="3" type="noConversion"/>
  </si>
  <si>
    <t>웨딩베리 식대, 공연비, 경품 등</t>
    <phoneticPr fontId="3" type="noConversion"/>
  </si>
  <si>
    <t>기타잡비</t>
    <phoneticPr fontId="3" type="noConversion"/>
  </si>
  <si>
    <t xml:space="preserve">매수 수요일 간식제공, 신입생 면접 간식비 지원 등 </t>
    <phoneticPr fontId="3" type="noConversion"/>
  </si>
  <si>
    <r>
      <t>(</t>
    </r>
    <r>
      <rPr>
        <sz val="10"/>
        <rFont val="맑은 고딕"/>
        <family val="3"/>
        <charset val="129"/>
      </rPr>
      <t>※</t>
    </r>
    <r>
      <rPr>
        <sz val="10"/>
        <rFont val="바탕체"/>
        <family val="1"/>
        <charset val="129"/>
      </rPr>
      <t xml:space="preserve"> 각학과에서 별도로 총\100만원 지원)</t>
    </r>
    <phoneticPr fontId="3" type="noConversion"/>
  </si>
  <si>
    <t>워크숍</t>
    <phoneticPr fontId="3" type="noConversion"/>
  </si>
  <si>
    <t>화합의 밤 행사</t>
    <phoneticPr fontId="3" type="noConversion"/>
  </si>
  <si>
    <t>가을 산행 행사</t>
    <phoneticPr fontId="3" type="noConversion"/>
  </si>
  <si>
    <t>총학임원 상장케이스, 기념품, 상패, 화환 등</t>
    <phoneticPr fontId="3" type="noConversion"/>
  </si>
  <si>
    <t>송년회 참석 학과별 식대지원금, 예금이자 등</t>
    <phoneticPr fontId="3" type="noConversion"/>
  </si>
  <si>
    <t>학생회비 수입(전기총131명, 50~60% 납부) - 50%예상</t>
    <phoneticPr fontId="3" type="noConversion"/>
  </si>
  <si>
    <t>수 입</t>
    <phoneticPr fontId="3" type="noConversion"/>
  </si>
  <si>
    <t>지     출</t>
    <phoneticPr fontId="3" type="noConversion"/>
  </si>
  <si>
    <r>
      <t>총학생회 회의 및 간담회 식대(회의7회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\200,000)</t>
    </r>
    <phoneticPr fontId="3" type="noConversion"/>
  </si>
  <si>
    <r>
      <t>개그맨 최형만, 천안시장 구본영(특강2회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\200,000)</t>
    </r>
    <phoneticPr fontId="3" type="noConversion"/>
  </si>
  <si>
    <r>
      <t>131명 중 50%참석예상(65명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\30,000)</t>
    </r>
    <phoneticPr fontId="3" type="noConversion"/>
  </si>
  <si>
    <t>수  입  총  계</t>
    <phoneticPr fontId="3" type="noConversion"/>
  </si>
  <si>
    <t>지  출  총  계</t>
    <phoneticPr fontId="3" type="noConversion"/>
  </si>
  <si>
    <t>세 부 항 목</t>
    <phoneticPr fontId="3" type="noConversion"/>
  </si>
  <si>
    <t>수  입  액
('14.2.28 ~ '15.2.2)</t>
    <phoneticPr fontId="3" type="noConversion"/>
  </si>
  <si>
    <t>지  출  액
('14.2.28 ~ '15.2.2)</t>
    <phoneticPr fontId="3" type="noConversion"/>
  </si>
  <si>
    <t>수입 예산액</t>
    <phoneticPr fontId="3" type="noConversion"/>
  </si>
  <si>
    <t>지출 예산액</t>
    <phoneticPr fontId="3" type="noConversion"/>
  </si>
  <si>
    <t>비       고</t>
    <phoneticPr fontId="3" type="noConversion"/>
  </si>
  <si>
    <t>송년힐링음악회        행사비</t>
    <phoneticPr fontId="3" type="noConversion"/>
  </si>
  <si>
    <t>졸업생 학사모         기념촬영비</t>
    <phoneticPr fontId="3" type="noConversion"/>
  </si>
  <si>
    <t>스승의 날 및                    문화의 밤 행사비</t>
    <phoneticPr fontId="3" type="noConversion"/>
  </si>
  <si>
    <r>
      <t>총학생회 임원 및 학과회장단(15명</t>
    </r>
    <r>
      <rPr>
        <sz val="10"/>
        <rFont val="맑은 고딕"/>
        <family val="3"/>
        <charset val="129"/>
      </rPr>
      <t>Ⅹ</t>
    </r>
    <r>
      <rPr>
        <sz val="10"/>
        <rFont val="바탕체"/>
        <family val="1"/>
        <charset val="129"/>
      </rPr>
      <t>\100,000)</t>
    </r>
    <phoneticPr fontId="3" type="noConversion"/>
  </si>
  <si>
    <r>
      <t>발할라 식대, 사회자</t>
    </r>
    <r>
      <rPr>
        <sz val="10"/>
        <rFont val="맑은 고딕"/>
        <family val="3"/>
        <charset val="129"/>
      </rPr>
      <t>∙</t>
    </r>
    <r>
      <rPr>
        <sz val="10"/>
        <rFont val="바탕체"/>
        <family val="1"/>
        <charset val="129"/>
      </rPr>
      <t>축하공연자 교통비지원, 네임택</t>
    </r>
    <phoneticPr fontId="3" type="noConversion"/>
  </si>
  <si>
    <t>합          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</si>
</sst>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</numFmts>
  <fonts count="2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바탕체"/>
      <family val="1"/>
      <charset val="129"/>
    </font>
    <font>
      <b/>
      <sz val="10"/>
      <name val="바탕체"/>
      <family val="1"/>
      <charset val="129"/>
    </font>
    <font>
      <sz val="10"/>
      <name val="바탕체"/>
      <family val="1"/>
      <charset val="129"/>
    </font>
    <font>
      <sz val="9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name val="굴림체"/>
      <family val="3"/>
      <charset val="129"/>
    </font>
    <font>
      <sz val="11"/>
      <name val="돋움"/>
      <family val="3"/>
    </font>
    <font>
      <sz val="10"/>
      <name val="Arial"/>
      <family val="2"/>
    </font>
    <font>
      <b/>
      <sz val="18"/>
      <name val="HY동녘B"/>
      <family val="1"/>
      <charset val="129"/>
    </font>
    <font>
      <sz val="10"/>
      <name val="맑은 고딕"/>
      <family val="3"/>
      <charset val="129"/>
    </font>
    <font>
      <b/>
      <sz val="18"/>
      <name val="맑은 고딕"/>
      <family val="3"/>
      <charset val="129"/>
    </font>
    <font>
      <b/>
      <sz val="11"/>
      <color rgb="FF0000FF"/>
      <name val="바탕체"/>
      <family val="1"/>
      <charset val="129"/>
    </font>
    <font>
      <b/>
      <sz val="11"/>
      <color rgb="FF0033CC"/>
      <name val="바탕체"/>
      <family val="1"/>
      <charset val="129"/>
    </font>
    <font>
      <b/>
      <sz val="11"/>
      <color rgb="FFFF0000"/>
      <name val="바탕체"/>
      <family val="1"/>
      <charset val="129"/>
    </font>
    <font>
      <b/>
      <sz val="1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rgb="FFFF0000"/>
      <name val="바탕체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AFEDF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41" fontId="9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2" fillId="0" borderId="0"/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1" fontId="4" fillId="0" borderId="0" xfId="1" applyFont="1">
      <alignment vertical="center"/>
    </xf>
    <xf numFmtId="41" fontId="7" fillId="0" borderId="1" xfId="1" applyFont="1" applyFill="1" applyBorder="1" applyAlignment="1">
      <alignment vertical="center"/>
    </xf>
    <xf numFmtId="41" fontId="7" fillId="0" borderId="1" xfId="1" applyFont="1" applyFill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0" fillId="0" borderId="0" xfId="0" applyNumberFormat="1" applyFont="1" applyAlignment="1">
      <alignment horizontal="center" vertical="center"/>
    </xf>
    <xf numFmtId="41" fontId="7" fillId="0" borderId="1" xfId="0" applyNumberFormat="1" applyFont="1" applyFill="1" applyBorder="1" applyAlignment="1">
      <alignment vertical="distributed"/>
    </xf>
    <xf numFmtId="41" fontId="7" fillId="0" borderId="1" xfId="0" applyNumberFormat="1" applyFont="1" applyFill="1" applyBorder="1" applyAlignment="1">
      <alignment vertical="distributed" wrapText="1"/>
    </xf>
    <xf numFmtId="41" fontId="7" fillId="0" borderId="1" xfId="0" applyNumberFormat="1" applyFont="1" applyBorder="1" applyAlignment="1">
      <alignment vertical="distributed"/>
    </xf>
    <xf numFmtId="41" fontId="7" fillId="0" borderId="7" xfId="1" applyFont="1" applyFill="1" applyBorder="1" applyAlignment="1">
      <alignment horizontal="center" vertical="center"/>
    </xf>
    <xf numFmtId="41" fontId="7" fillId="0" borderId="12" xfId="1" applyFont="1" applyFill="1" applyBorder="1" applyAlignment="1">
      <alignment horizontal="center" vertical="center"/>
    </xf>
    <xf numFmtId="41" fontId="7" fillId="0" borderId="7" xfId="0" applyNumberFormat="1" applyFont="1" applyBorder="1" applyAlignment="1">
      <alignment horizontal="center" vertical="distributed"/>
    </xf>
    <xf numFmtId="41" fontId="16" fillId="0" borderId="1" xfId="0" applyNumberFormat="1" applyFont="1" applyFill="1" applyBorder="1" applyAlignment="1">
      <alignment vertical="distributed"/>
    </xf>
    <xf numFmtId="41" fontId="16" fillId="0" borderId="1" xfId="1" applyFont="1" applyFill="1" applyBorder="1">
      <alignment vertical="center"/>
    </xf>
    <xf numFmtId="41" fontId="5" fillId="0" borderId="1" xfId="1" applyFont="1" applyFill="1" applyBorder="1">
      <alignment vertical="center"/>
    </xf>
    <xf numFmtId="41" fontId="16" fillId="0" borderId="1" xfId="0" applyNumberFormat="1" applyFont="1" applyFill="1" applyBorder="1" applyAlignment="1">
      <alignment horizontal="distributed" vertical="distributed"/>
    </xf>
    <xf numFmtId="41" fontId="18" fillId="0" borderId="1" xfId="1" applyFont="1" applyFill="1" applyBorder="1" applyAlignment="1">
      <alignment vertical="center"/>
    </xf>
    <xf numFmtId="41" fontId="16" fillId="0" borderId="1" xfId="1" applyFont="1" applyFill="1" applyBorder="1" applyAlignment="1">
      <alignment vertical="center"/>
    </xf>
    <xf numFmtId="41" fontId="18" fillId="0" borderId="3" xfId="1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1" fontId="20" fillId="2" borderId="1" xfId="0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distributed" vertical="distributed"/>
    </xf>
    <xf numFmtId="0" fontId="22" fillId="0" borderId="4" xfId="0" applyFont="1" applyFill="1" applyBorder="1" applyAlignment="1">
      <alignment horizontal="distributed" vertical="distributed"/>
    </xf>
    <xf numFmtId="0" fontId="22" fillId="0" borderId="1" xfId="0" applyFont="1" applyFill="1" applyBorder="1" applyAlignment="1">
      <alignment horizontal="distributed" vertical="distributed" wrapText="1"/>
    </xf>
    <xf numFmtId="0" fontId="22" fillId="0" borderId="1" xfId="0" applyFont="1" applyBorder="1" applyAlignment="1">
      <alignment horizontal="distributed" vertical="distributed"/>
    </xf>
    <xf numFmtId="0" fontId="22" fillId="0" borderId="7" xfId="0" applyFont="1" applyBorder="1" applyAlignment="1">
      <alignment horizontal="distributed" vertical="center"/>
    </xf>
    <xf numFmtId="42" fontId="7" fillId="0" borderId="3" xfId="0" applyNumberFormat="1" applyFont="1" applyBorder="1" applyAlignment="1">
      <alignment horizontal="left" vertical="center" wrapText="1"/>
    </xf>
    <xf numFmtId="42" fontId="7" fillId="0" borderId="5" xfId="0" applyNumberFormat="1" applyFont="1" applyBorder="1" applyAlignment="1">
      <alignment horizontal="left" vertical="center" wrapText="1"/>
    </xf>
    <xf numFmtId="0" fontId="19" fillId="5" borderId="3" xfId="0" applyFont="1" applyFill="1" applyBorder="1" applyAlignment="1">
      <alignment horizontal="center" vertical="distributed"/>
    </xf>
    <xf numFmtId="0" fontId="19" fillId="5" borderId="5" xfId="0" applyFont="1" applyFill="1" applyBorder="1" applyAlignment="1">
      <alignment horizontal="center" vertical="distributed"/>
    </xf>
    <xf numFmtId="42" fontId="23" fillId="0" borderId="4" xfId="0" applyNumberFormat="1" applyFont="1" applyBorder="1" applyAlignment="1">
      <alignment horizontal="left" vertical="center"/>
    </xf>
    <xf numFmtId="0" fontId="19" fillId="6" borderId="3" xfId="0" applyFont="1" applyFill="1" applyBorder="1" applyAlignment="1">
      <alignment horizontal="center" vertical="distributed"/>
    </xf>
    <xf numFmtId="0" fontId="19" fillId="6" borderId="5" xfId="0" applyFont="1" applyFill="1" applyBorder="1" applyAlignment="1">
      <alignment horizontal="center" vertical="distributed"/>
    </xf>
    <xf numFmtId="176" fontId="17" fillId="0" borderId="3" xfId="0" applyNumberFormat="1" applyFont="1" applyBorder="1" applyAlignment="1">
      <alignment horizontal="center" vertical="center"/>
    </xf>
    <xf numFmtId="176" fontId="17" fillId="0" borderId="5" xfId="0" applyNumberFormat="1" applyFont="1" applyBorder="1" applyAlignment="1">
      <alignment horizontal="center" vertical="center"/>
    </xf>
    <xf numFmtId="42" fontId="7" fillId="0" borderId="10" xfId="0" applyNumberFormat="1" applyFont="1" applyBorder="1" applyAlignment="1">
      <alignment horizontal="left" vertical="center" wrapText="1"/>
    </xf>
    <xf numFmtId="42" fontId="7" fillId="0" borderId="11" xfId="0" applyNumberFormat="1" applyFont="1" applyBorder="1" applyAlignment="1">
      <alignment horizontal="left" vertical="center" wrapText="1"/>
    </xf>
    <xf numFmtId="42" fontId="7" fillId="0" borderId="8" xfId="0" applyNumberFormat="1" applyFont="1" applyBorder="1" applyAlignment="1">
      <alignment horizontal="left" vertical="center" wrapText="1"/>
    </xf>
    <xf numFmtId="42" fontId="7" fillId="0" borderId="9" xfId="0" applyNumberFormat="1" applyFont="1" applyBorder="1" applyAlignment="1">
      <alignment horizontal="left" vertical="center" wrapText="1"/>
    </xf>
    <xf numFmtId="0" fontId="22" fillId="0" borderId="4" xfId="0" applyFont="1" applyFill="1" applyBorder="1" applyAlignment="1">
      <alignment horizontal="distributed" vertical="distributed" wrapText="1"/>
    </xf>
    <xf numFmtId="0" fontId="22" fillId="0" borderId="7" xfId="0" applyFont="1" applyFill="1" applyBorder="1" applyAlignment="1">
      <alignment horizontal="distributed" vertical="distributed" wrapText="1"/>
    </xf>
    <xf numFmtId="41" fontId="7" fillId="0" borderId="4" xfId="0" applyNumberFormat="1" applyFont="1" applyFill="1" applyBorder="1" applyAlignment="1">
      <alignment horizontal="center" vertical="distributed" wrapText="1"/>
    </xf>
    <xf numFmtId="41" fontId="7" fillId="0" borderId="7" xfId="0" applyNumberFormat="1" applyFont="1" applyFill="1" applyBorder="1" applyAlignment="1">
      <alignment horizontal="center" vertical="distributed" wrapText="1"/>
    </xf>
    <xf numFmtId="41" fontId="7" fillId="0" borderId="4" xfId="1" applyFont="1" applyFill="1" applyBorder="1" applyAlignment="1">
      <alignment horizontal="center" vertical="center"/>
    </xf>
    <xf numFmtId="41" fontId="7" fillId="0" borderId="7" xfId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2" fontId="7" fillId="0" borderId="1" xfId="0" applyNumberFormat="1" applyFont="1" applyFill="1" applyBorder="1" applyAlignment="1">
      <alignment horizontal="left" vertical="center"/>
    </xf>
    <xf numFmtId="42" fontId="7" fillId="0" borderId="1" xfId="0" applyNumberFormat="1" applyFont="1" applyBorder="1" applyAlignment="1">
      <alignment horizontal="left" vertical="center" wrapText="1"/>
    </xf>
    <xf numFmtId="42" fontId="7" fillId="0" borderId="1" xfId="0" applyNumberFormat="1" applyFont="1" applyBorder="1" applyAlignment="1">
      <alignment horizontal="left" vertical="center"/>
    </xf>
    <xf numFmtId="42" fontId="7" fillId="0" borderId="12" xfId="0" applyNumberFormat="1" applyFont="1" applyBorder="1" applyAlignment="1">
      <alignment horizontal="left" vertical="center" wrapText="1"/>
    </xf>
    <xf numFmtId="42" fontId="7" fillId="0" borderId="1" xfId="1" applyNumberFormat="1" applyFont="1" applyFill="1" applyBorder="1" applyAlignment="1">
      <alignment horizontal="left" vertical="center"/>
    </xf>
    <xf numFmtId="42" fontId="8" fillId="0" borderId="1" xfId="0" applyNumberFormat="1" applyFont="1" applyFill="1" applyBorder="1" applyAlignment="1">
      <alignment horizontal="left" vertical="center"/>
    </xf>
    <xf numFmtId="0" fontId="21" fillId="4" borderId="4" xfId="0" applyFont="1" applyFill="1" applyBorder="1" applyAlignment="1">
      <alignment horizontal="center" vertical="center" textRotation="255"/>
    </xf>
    <xf numFmtId="0" fontId="21" fillId="4" borderId="6" xfId="0" applyFont="1" applyFill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/>
    </xf>
    <xf numFmtId="42" fontId="8" fillId="0" borderId="1" xfId="0" applyNumberFormat="1" applyFont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 textRotation="255"/>
    </xf>
    <xf numFmtId="0" fontId="22" fillId="0" borderId="4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41" fontId="7" fillId="0" borderId="4" xfId="0" applyNumberFormat="1" applyFont="1" applyBorder="1" applyAlignment="1">
      <alignment horizontal="center" vertical="distributed"/>
    </xf>
    <xf numFmtId="41" fontId="7" fillId="0" borderId="7" xfId="0" applyNumberFormat="1" applyFont="1" applyBorder="1" applyAlignment="1">
      <alignment horizontal="center" vertical="distributed"/>
    </xf>
  </cellXfs>
  <cellStyles count="18">
    <cellStyle name="Comma [0]_ SG&amp;A Bridge " xfId="13"/>
    <cellStyle name="Comma_ SG&amp;A Bridge " xfId="14"/>
    <cellStyle name="Currency [0]_ SG&amp;A Bridge " xfId="15"/>
    <cellStyle name="Currency_ SG&amp;A Bridge " xfId="16"/>
    <cellStyle name="Normal_ SG&amp;A Bridge " xfId="17"/>
    <cellStyle name="백분율 2" xfId="5"/>
    <cellStyle name="쉼표 [0]" xfId="1" builtinId="6"/>
    <cellStyle name="쉼표 [0] 2" xfId="3"/>
    <cellStyle name="쉼표 [0] 2 2" xfId="4"/>
    <cellStyle name="쉼표 [0] 3" xfId="6"/>
    <cellStyle name="콤마 [0]_공사비예산서 " xfId="7"/>
    <cellStyle name="콤마_공사비예산서 " xfId="8"/>
    <cellStyle name="표준" xfId="0" builtinId="0"/>
    <cellStyle name="표준 2" xfId="2"/>
    <cellStyle name="표준 2 2" xfId="9"/>
    <cellStyle name="표준 3" xfId="10"/>
    <cellStyle name="표준 4" xfId="11"/>
    <cellStyle name="표준 5" xfId="12"/>
  </cellStyles>
  <dxfs count="0"/>
  <tableStyles count="0" defaultTableStyle="TableStyleMedium9" defaultPivotStyle="PivotStyleLight16"/>
  <colors>
    <mruColors>
      <color rgb="FFCCFFCC"/>
      <color rgb="FF99FF66"/>
      <color rgb="FF0033CC"/>
      <color rgb="FFFFFFCC"/>
      <color rgb="FFFFFF99"/>
      <color rgb="FFFFCCFF"/>
      <color rgb="FFFF6699"/>
      <color rgb="FFFFCCCC"/>
      <color rgb="FFCC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zoomScaleNormal="100" workbookViewId="0">
      <pane ySplit="2" topLeftCell="A3" activePane="bottomLeft" state="frozen"/>
      <selection pane="bottomLeft" activeCell="G22" sqref="G22:H22"/>
    </sheetView>
  </sheetViews>
  <sheetFormatPr defaultRowHeight="13.5"/>
  <cols>
    <col min="1" max="1" width="4.77734375" customWidth="1"/>
    <col min="2" max="2" width="14.77734375" style="1" customWidth="1"/>
    <col min="3" max="3" width="14.77734375" style="10" customWidth="1"/>
    <col min="4" max="6" width="14.77734375" customWidth="1"/>
    <col min="7" max="7" width="16.77734375" customWidth="1"/>
    <col min="8" max="8" width="23.77734375" customWidth="1"/>
  </cols>
  <sheetData>
    <row r="1" spans="1:8" s="3" customFormat="1" ht="36" customHeight="1">
      <c r="A1" s="61" t="s">
        <v>14</v>
      </c>
      <c r="B1" s="61"/>
      <c r="C1" s="61"/>
      <c r="D1" s="61"/>
      <c r="E1" s="61"/>
      <c r="F1" s="61"/>
      <c r="G1" s="61"/>
      <c r="H1" s="61"/>
    </row>
    <row r="2" spans="1:8" s="4" customFormat="1" ht="30" customHeight="1">
      <c r="A2" s="24" t="s">
        <v>0</v>
      </c>
      <c r="B2" s="25" t="s">
        <v>32</v>
      </c>
      <c r="C2" s="26" t="s">
        <v>33</v>
      </c>
      <c r="D2" s="27" t="s">
        <v>34</v>
      </c>
      <c r="E2" s="25" t="s">
        <v>35</v>
      </c>
      <c r="F2" s="25" t="s">
        <v>36</v>
      </c>
      <c r="G2" s="52" t="s">
        <v>37</v>
      </c>
      <c r="H2" s="52"/>
    </row>
    <row r="3" spans="1:8" s="3" customFormat="1" ht="24" customHeight="1">
      <c r="A3" s="59" t="s">
        <v>25</v>
      </c>
      <c r="B3" s="28" t="s">
        <v>1</v>
      </c>
      <c r="C3" s="11">
        <v>2187797</v>
      </c>
      <c r="D3" s="8"/>
      <c r="E3" s="8">
        <v>4000000</v>
      </c>
      <c r="F3" s="8"/>
      <c r="G3" s="53" t="s">
        <v>5</v>
      </c>
      <c r="H3" s="53"/>
    </row>
    <row r="4" spans="1:8" s="3" customFormat="1" ht="24" customHeight="1">
      <c r="A4" s="60"/>
      <c r="B4" s="28" t="s">
        <v>2</v>
      </c>
      <c r="C4" s="11">
        <v>13200000</v>
      </c>
      <c r="D4" s="8"/>
      <c r="E4" s="8">
        <v>13100000</v>
      </c>
      <c r="F4" s="8"/>
      <c r="G4" s="53" t="s">
        <v>24</v>
      </c>
      <c r="H4" s="53"/>
    </row>
    <row r="5" spans="1:8" s="3" customFormat="1" ht="24" customHeight="1">
      <c r="A5" s="60"/>
      <c r="B5" s="29" t="s">
        <v>3</v>
      </c>
      <c r="C5" s="11">
        <v>722917</v>
      </c>
      <c r="D5" s="8"/>
      <c r="E5" s="8">
        <v>1000000</v>
      </c>
      <c r="F5" s="8"/>
      <c r="G5" s="57" t="s">
        <v>23</v>
      </c>
      <c r="H5" s="57"/>
    </row>
    <row r="6" spans="1:8" s="3" customFormat="1" ht="24" customHeight="1">
      <c r="A6" s="35" t="s">
        <v>30</v>
      </c>
      <c r="B6" s="36"/>
      <c r="C6" s="17">
        <f>SUM(C3:C5)</f>
        <v>16110714</v>
      </c>
      <c r="D6" s="18"/>
      <c r="E6" s="18">
        <f>SUM(E3:E5)</f>
        <v>18100000</v>
      </c>
      <c r="F6" s="19"/>
      <c r="G6" s="58"/>
      <c r="H6" s="58"/>
    </row>
    <row r="7" spans="1:8" s="3" customFormat="1" ht="24" customHeight="1">
      <c r="A7" s="63" t="s">
        <v>26</v>
      </c>
      <c r="B7" s="30" t="s">
        <v>4</v>
      </c>
      <c r="C7" s="12"/>
      <c r="D7" s="8">
        <v>1286000</v>
      </c>
      <c r="E7" s="8"/>
      <c r="F7" s="8">
        <v>1400000</v>
      </c>
      <c r="G7" s="55" t="s">
        <v>27</v>
      </c>
      <c r="H7" s="55"/>
    </row>
    <row r="8" spans="1:8" s="3" customFormat="1" ht="24" customHeight="1">
      <c r="A8" s="63"/>
      <c r="B8" s="30" t="s">
        <v>6</v>
      </c>
      <c r="C8" s="12"/>
      <c r="D8" s="8">
        <v>514000</v>
      </c>
      <c r="E8" s="8"/>
      <c r="F8" s="8">
        <v>500000</v>
      </c>
      <c r="G8" s="55" t="s">
        <v>22</v>
      </c>
      <c r="H8" s="55"/>
    </row>
    <row r="9" spans="1:8" s="3" customFormat="1" ht="20.100000000000001" customHeight="1">
      <c r="A9" s="63"/>
      <c r="B9" s="46" t="s">
        <v>7</v>
      </c>
      <c r="C9" s="48"/>
      <c r="D9" s="50">
        <v>1260000</v>
      </c>
      <c r="E9" s="50"/>
      <c r="F9" s="15">
        <v>1500000</v>
      </c>
      <c r="G9" s="56" t="s">
        <v>8</v>
      </c>
      <c r="H9" s="56"/>
    </row>
    <row r="10" spans="1:8" s="3" customFormat="1" ht="20.100000000000001" customHeight="1">
      <c r="A10" s="63"/>
      <c r="B10" s="47"/>
      <c r="C10" s="49"/>
      <c r="D10" s="51"/>
      <c r="E10" s="51"/>
      <c r="F10" s="14">
        <v>1400800</v>
      </c>
      <c r="G10" s="44" t="s">
        <v>42</v>
      </c>
      <c r="H10" s="45"/>
    </row>
    <row r="11" spans="1:8" s="3" customFormat="1" ht="24" customHeight="1">
      <c r="A11" s="63"/>
      <c r="B11" s="30" t="s">
        <v>9</v>
      </c>
      <c r="C11" s="12"/>
      <c r="D11" s="7">
        <v>220000</v>
      </c>
      <c r="E11" s="7"/>
      <c r="F11" s="7">
        <v>400000</v>
      </c>
      <c r="G11" s="54" t="s">
        <v>28</v>
      </c>
      <c r="H11" s="54"/>
    </row>
    <row r="12" spans="1:8" s="3" customFormat="1" ht="24" customHeight="1">
      <c r="A12" s="63"/>
      <c r="B12" s="30" t="s">
        <v>19</v>
      </c>
      <c r="C12" s="12"/>
      <c r="D12" s="7">
        <v>0</v>
      </c>
      <c r="E12" s="7"/>
      <c r="F12" s="7">
        <v>1500000</v>
      </c>
      <c r="G12" s="33" t="s">
        <v>41</v>
      </c>
      <c r="H12" s="34"/>
    </row>
    <row r="13" spans="1:8" s="5" customFormat="1" ht="24" customHeight="1">
      <c r="A13" s="63"/>
      <c r="B13" s="31" t="s">
        <v>10</v>
      </c>
      <c r="C13" s="13"/>
      <c r="D13" s="7">
        <v>182000</v>
      </c>
      <c r="E13" s="7"/>
      <c r="F13" s="7">
        <v>200000</v>
      </c>
      <c r="G13" s="62" t="s">
        <v>11</v>
      </c>
      <c r="H13" s="62"/>
    </row>
    <row r="14" spans="1:8" s="5" customFormat="1" ht="24" customHeight="1">
      <c r="A14" s="63"/>
      <c r="B14" s="64" t="s">
        <v>40</v>
      </c>
      <c r="C14" s="66"/>
      <c r="D14" s="50">
        <v>2829000</v>
      </c>
      <c r="E14" s="50"/>
      <c r="F14" s="50">
        <v>3000000</v>
      </c>
      <c r="G14" s="42" t="s">
        <v>12</v>
      </c>
      <c r="H14" s="43"/>
    </row>
    <row r="15" spans="1:8" s="5" customFormat="1" ht="20.100000000000001" customHeight="1">
      <c r="A15" s="63"/>
      <c r="B15" s="65"/>
      <c r="C15" s="67"/>
      <c r="D15" s="51"/>
      <c r="E15" s="51"/>
      <c r="F15" s="51"/>
      <c r="G15" s="44" t="s">
        <v>18</v>
      </c>
      <c r="H15" s="45"/>
    </row>
    <row r="16" spans="1:8" s="5" customFormat="1" ht="24" customHeight="1">
      <c r="A16" s="63"/>
      <c r="B16" s="32" t="s">
        <v>20</v>
      </c>
      <c r="C16" s="16"/>
      <c r="D16" s="14">
        <v>0</v>
      </c>
      <c r="E16" s="14"/>
      <c r="F16" s="14">
        <v>1950000</v>
      </c>
      <c r="G16" s="33" t="s">
        <v>29</v>
      </c>
      <c r="H16" s="34"/>
    </row>
    <row r="17" spans="1:8" s="5" customFormat="1" ht="30" customHeight="1">
      <c r="A17" s="63"/>
      <c r="B17" s="31" t="s">
        <v>39</v>
      </c>
      <c r="C17" s="13"/>
      <c r="D17" s="7">
        <v>570000</v>
      </c>
      <c r="E17" s="7"/>
      <c r="F17" s="7">
        <v>600000</v>
      </c>
      <c r="G17" s="33" t="s">
        <v>13</v>
      </c>
      <c r="H17" s="34"/>
    </row>
    <row r="18" spans="1:8" s="5" customFormat="1" ht="24" customHeight="1">
      <c r="A18" s="63"/>
      <c r="B18" s="31" t="s">
        <v>21</v>
      </c>
      <c r="C18" s="13"/>
      <c r="D18" s="7">
        <v>0</v>
      </c>
      <c r="E18" s="7"/>
      <c r="F18" s="7">
        <v>1000000</v>
      </c>
      <c r="G18" s="33"/>
      <c r="H18" s="34"/>
    </row>
    <row r="19" spans="1:8" s="5" customFormat="1" ht="30" customHeight="1">
      <c r="A19" s="63"/>
      <c r="B19" s="31" t="s">
        <v>38</v>
      </c>
      <c r="C19" s="13"/>
      <c r="D19" s="7">
        <v>4075670</v>
      </c>
      <c r="E19" s="7"/>
      <c r="F19" s="7">
        <v>4000000</v>
      </c>
      <c r="G19" s="33" t="s">
        <v>15</v>
      </c>
      <c r="H19" s="34"/>
    </row>
    <row r="20" spans="1:8" s="5" customFormat="1" ht="24" customHeight="1">
      <c r="A20" s="63"/>
      <c r="B20" s="31" t="s">
        <v>16</v>
      </c>
      <c r="C20" s="13"/>
      <c r="D20" s="7">
        <v>345040</v>
      </c>
      <c r="E20" s="7"/>
      <c r="F20" s="7">
        <v>500000</v>
      </c>
      <c r="G20" s="33" t="s">
        <v>17</v>
      </c>
      <c r="H20" s="34"/>
    </row>
    <row r="21" spans="1:8" s="5" customFormat="1" ht="24" customHeight="1">
      <c r="A21" s="35" t="s">
        <v>31</v>
      </c>
      <c r="B21" s="36"/>
      <c r="C21" s="20"/>
      <c r="D21" s="21">
        <f>SUM(D7:D20)</f>
        <v>11281710</v>
      </c>
      <c r="E21" s="22"/>
      <c r="F21" s="21">
        <f>SUM(F7:F20)</f>
        <v>17950800</v>
      </c>
      <c r="G21" s="37"/>
      <c r="H21" s="37"/>
    </row>
    <row r="22" spans="1:8" s="3" customFormat="1" ht="24" customHeight="1">
      <c r="A22" s="38" t="s">
        <v>43</v>
      </c>
      <c r="B22" s="39"/>
      <c r="C22" s="20"/>
      <c r="D22" s="22"/>
      <c r="E22" s="22">
        <f>E6</f>
        <v>18100000</v>
      </c>
      <c r="F22" s="23">
        <f>F21</f>
        <v>17950800</v>
      </c>
      <c r="G22" s="40"/>
      <c r="H22" s="41"/>
    </row>
    <row r="23" spans="1:8" s="3" customFormat="1" ht="30" customHeight="1">
      <c r="B23" s="2"/>
      <c r="C23" s="9"/>
      <c r="D23" s="6"/>
      <c r="E23" s="6"/>
      <c r="F23" s="6"/>
    </row>
    <row r="24" spans="1:8" s="3" customFormat="1" ht="30" customHeight="1">
      <c r="B24" s="2"/>
      <c r="C24" s="9"/>
      <c r="D24" s="6"/>
      <c r="E24" s="6"/>
      <c r="F24" s="6"/>
    </row>
  </sheetData>
  <mergeCells count="36">
    <mergeCell ref="A3:A5"/>
    <mergeCell ref="A6:B6"/>
    <mergeCell ref="A1:H1"/>
    <mergeCell ref="G16:H16"/>
    <mergeCell ref="G15:H15"/>
    <mergeCell ref="G13:H13"/>
    <mergeCell ref="A7:A20"/>
    <mergeCell ref="G17:H17"/>
    <mergeCell ref="G19:H19"/>
    <mergeCell ref="G20:H20"/>
    <mergeCell ref="B14:B15"/>
    <mergeCell ref="C14:C15"/>
    <mergeCell ref="D14:D15"/>
    <mergeCell ref="E14:E15"/>
    <mergeCell ref="F14:F15"/>
    <mergeCell ref="G7:H7"/>
    <mergeCell ref="G2:H2"/>
    <mergeCell ref="G3:H3"/>
    <mergeCell ref="G4:H4"/>
    <mergeCell ref="G11:H11"/>
    <mergeCell ref="G8:H8"/>
    <mergeCell ref="G9:H9"/>
    <mergeCell ref="G5:H5"/>
    <mergeCell ref="G6:H6"/>
    <mergeCell ref="G14:H14"/>
    <mergeCell ref="G10:H10"/>
    <mergeCell ref="B9:B10"/>
    <mergeCell ref="C9:C10"/>
    <mergeCell ref="D9:D10"/>
    <mergeCell ref="E9:E10"/>
    <mergeCell ref="G12:H12"/>
    <mergeCell ref="G18:H18"/>
    <mergeCell ref="A21:B21"/>
    <mergeCell ref="G21:H21"/>
    <mergeCell ref="A22:B22"/>
    <mergeCell ref="G22:H22"/>
  </mergeCells>
  <phoneticPr fontId="3" type="noConversion"/>
  <pageMargins left="0.59" right="0.11811023622047245" top="0.28000000000000003" bottom="0.33" header="0.19685039370078741" footer="0.27559055118110237"/>
  <pageSetup paperSize="9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2015수입지출예산서</vt:lpstr>
      <vt:lpstr>'2015수입지출예산서'!Print_Titles</vt:lpstr>
    </vt:vector>
  </TitlesOfParts>
  <Company>Samsung Electronics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소장님</cp:lastModifiedBy>
  <cp:lastPrinted>2015-03-02T07:48:38Z</cp:lastPrinted>
  <dcterms:created xsi:type="dcterms:W3CDTF">2006-11-28T00:14:44Z</dcterms:created>
  <dcterms:modified xsi:type="dcterms:W3CDTF">2015-05-14T04:31:30Z</dcterms:modified>
</cp:coreProperties>
</file>