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chart29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90" windowWidth="18135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249" i="2"/>
  <c r="I248"/>
  <c r="I247"/>
  <c r="I246"/>
  <c r="I245"/>
  <c r="I244"/>
  <c r="I243"/>
  <c r="I242"/>
  <c r="I241"/>
  <c r="I240"/>
  <c r="H249"/>
  <c r="H248"/>
  <c r="H247"/>
  <c r="H246"/>
  <c r="H245"/>
  <c r="H244"/>
  <c r="H243"/>
  <c r="H242"/>
  <c r="H241"/>
  <c r="H240"/>
  <c r="G249"/>
  <c r="G248"/>
  <c r="G247"/>
  <c r="G246"/>
  <c r="G245"/>
  <c r="G244"/>
  <c r="G243"/>
  <c r="G242"/>
  <c r="G241"/>
  <c r="G240"/>
  <c r="F249"/>
  <c r="F248"/>
  <c r="F247"/>
  <c r="F246"/>
  <c r="F245"/>
  <c r="F244"/>
  <c r="F243"/>
  <c r="F242"/>
  <c r="F241"/>
  <c r="F240"/>
  <c r="E249"/>
  <c r="E248"/>
  <c r="E247"/>
  <c r="E246"/>
  <c r="E245"/>
  <c r="E244"/>
  <c r="E243"/>
  <c r="E242"/>
  <c r="E241"/>
  <c r="E240"/>
  <c r="D249"/>
  <c r="D248"/>
  <c r="D247"/>
  <c r="D246"/>
  <c r="D245"/>
  <c r="D244"/>
  <c r="D243"/>
  <c r="D242"/>
  <c r="D241"/>
  <c r="D240"/>
  <c r="C249"/>
  <c r="C248"/>
  <c r="C247"/>
  <c r="C246"/>
  <c r="C245"/>
  <c r="C244"/>
  <c r="C243"/>
  <c r="C242"/>
  <c r="C241"/>
  <c r="C240"/>
  <c r="B249"/>
  <c r="B248"/>
  <c r="B247"/>
  <c r="B246"/>
  <c r="B245"/>
  <c r="B244"/>
  <c r="B243"/>
  <c r="B242"/>
  <c r="B241"/>
  <c r="B240"/>
  <c r="A249"/>
  <c r="A248"/>
  <c r="A247"/>
  <c r="A246"/>
  <c r="A245"/>
  <c r="A244"/>
  <c r="A243"/>
  <c r="A242"/>
  <c r="A241"/>
  <c r="A240"/>
</calcChain>
</file>

<file path=xl/sharedStrings.xml><?xml version="1.0" encoding="utf-8"?>
<sst xmlns="http://schemas.openxmlformats.org/spreadsheetml/2006/main" count="215" uniqueCount="109">
  <si>
    <t>기타</t>
    <phoneticPr fontId="1" type="noConversion"/>
  </si>
  <si>
    <t>상</t>
  </si>
  <si>
    <t>.</t>
  </si>
  <si>
    <t>-</t>
  </si>
  <si>
    <t>직무능력</t>
  </si>
  <si>
    <t>업무에 대한 지식</t>
  </si>
  <si>
    <t>어학능력</t>
  </si>
  <si>
    <t>중</t>
  </si>
  <si>
    <t>문제해결 능력</t>
  </si>
  <si>
    <t>문제해결</t>
  </si>
  <si>
    <t>하</t>
  </si>
  <si>
    <t>발표력</t>
  </si>
  <si>
    <t>사회성</t>
  </si>
  <si>
    <t>팀웍</t>
  </si>
  <si>
    <t>책임감</t>
  </si>
  <si>
    <t>지도력</t>
  </si>
  <si>
    <t>자기계발능력</t>
  </si>
  <si>
    <t>자기계발</t>
  </si>
  <si>
    <t>도전정신</t>
  </si>
  <si>
    <t>적극성</t>
  </si>
  <si>
    <t>창의력, 문제해결 능력</t>
    <phoneticPr fontId="1" type="noConversion"/>
  </si>
  <si>
    <t>발표력 및 문서작성 능력</t>
    <phoneticPr fontId="1" type="noConversion"/>
  </si>
  <si>
    <t>사회성, 팀웍 능력</t>
    <phoneticPr fontId="1" type="noConversion"/>
  </si>
  <si>
    <t>책임감, 성실성</t>
    <phoneticPr fontId="1" type="noConversion"/>
  </si>
  <si>
    <t>지도력(리더쉽)</t>
    <phoneticPr fontId="1" type="noConversion"/>
  </si>
  <si>
    <t>자기계발 능력</t>
    <phoneticPr fontId="1" type="noConversion"/>
  </si>
  <si>
    <t>적극성, 도전정신</t>
    <phoneticPr fontId="1" type="noConversion"/>
  </si>
  <si>
    <t>기획</t>
    <phoneticPr fontId="1" type="noConversion"/>
  </si>
  <si>
    <t>마케팅</t>
    <phoneticPr fontId="1" type="noConversion"/>
  </si>
  <si>
    <t>판매 및 영업</t>
    <phoneticPr fontId="1" type="noConversion"/>
  </si>
  <si>
    <t>고객서비스</t>
    <phoneticPr fontId="1" type="noConversion"/>
  </si>
  <si>
    <t>담당업무에 대한 지식 및 직무능력</t>
    <phoneticPr fontId="1" type="noConversion"/>
  </si>
  <si>
    <t>보통</t>
    <phoneticPr fontId="1" type="noConversion"/>
  </si>
  <si>
    <t>I. 회사현황</t>
    <phoneticPr fontId="1" type="noConversion"/>
  </si>
  <si>
    <t>산학자문위원 설문조사</t>
    <phoneticPr fontId="1" type="noConversion"/>
  </si>
  <si>
    <r>
      <t>2.</t>
    </r>
    <r>
      <rPr>
        <sz val="9"/>
        <color rgb="FF002E6A"/>
        <rFont val="돋움"/>
        <family val="3"/>
        <charset val="129"/>
      </rPr>
      <t>사업종류</t>
    </r>
    <r>
      <rPr>
        <sz val="9"/>
        <color rgb="FF002E6A"/>
        <rFont val="Arial"/>
        <family val="2"/>
      </rPr>
      <t>(</t>
    </r>
    <r>
      <rPr>
        <sz val="9"/>
        <color rgb="FF002E6A"/>
        <rFont val="돋움"/>
        <family val="3"/>
        <charset val="129"/>
      </rPr>
      <t>한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가지만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선택</t>
    </r>
    <r>
      <rPr>
        <sz val="9"/>
        <color rgb="FF002E6A"/>
        <rFont val="Arial"/>
        <family val="2"/>
      </rPr>
      <t>)</t>
    </r>
    <phoneticPr fontId="1" type="noConversion"/>
  </si>
  <si>
    <r>
      <t xml:space="preserve">1. </t>
    </r>
    <r>
      <rPr>
        <sz val="9"/>
        <color rgb="FF002E6A"/>
        <rFont val="돋움"/>
        <family val="3"/>
        <charset val="129"/>
      </rPr>
      <t>직원수</t>
    </r>
    <phoneticPr fontId="1" type="noConversion"/>
  </si>
  <si>
    <t>전자재료 부품관련</t>
    <phoneticPr fontId="1" type="noConversion"/>
  </si>
  <si>
    <t>정통세라믹스관련</t>
    <phoneticPr fontId="1" type="noConversion"/>
  </si>
  <si>
    <t>시멘트 관련 제조업</t>
    <phoneticPr fontId="1" type="noConversion"/>
  </si>
  <si>
    <t>환경</t>
    <phoneticPr fontId="1" type="noConversion"/>
  </si>
  <si>
    <t>무기안료제조</t>
    <phoneticPr fontId="1" type="noConversion"/>
  </si>
  <si>
    <r>
      <t xml:space="preserve">1. </t>
    </r>
    <r>
      <rPr>
        <sz val="9"/>
        <color rgb="FF002E6A"/>
        <rFont val="돋움"/>
        <family val="3"/>
        <charset val="129"/>
      </rPr>
      <t>응답하시는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분의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총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직장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경력</t>
    </r>
    <phoneticPr fontId="1" type="noConversion"/>
  </si>
  <si>
    <r>
      <t xml:space="preserve">II. </t>
    </r>
    <r>
      <rPr>
        <sz val="9"/>
        <color theme="1"/>
        <rFont val="돋움"/>
        <family val="3"/>
        <charset val="129"/>
      </rPr>
      <t>응답자</t>
    </r>
    <phoneticPr fontId="1" type="noConversion"/>
  </si>
  <si>
    <r>
      <t>5</t>
    </r>
    <r>
      <rPr>
        <sz val="9"/>
        <color theme="1"/>
        <rFont val="돋움"/>
        <family val="3"/>
        <charset val="129"/>
      </rPr>
      <t>년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돋움"/>
        <family val="3"/>
        <charset val="129"/>
      </rPr>
      <t>이상</t>
    </r>
    <r>
      <rPr>
        <sz val="9"/>
        <color theme="1"/>
        <rFont val="Arial"/>
        <family val="2"/>
      </rPr>
      <t>~10</t>
    </r>
    <r>
      <rPr>
        <sz val="9"/>
        <color theme="1"/>
        <rFont val="돋움"/>
        <family val="3"/>
        <charset val="129"/>
      </rPr>
      <t>년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돋움"/>
        <family val="3"/>
        <charset val="129"/>
      </rPr>
      <t>미만</t>
    </r>
    <phoneticPr fontId="1" type="noConversion"/>
  </si>
  <si>
    <r>
      <t>5</t>
    </r>
    <r>
      <rPr>
        <sz val="9"/>
        <color theme="1"/>
        <rFont val="돋움"/>
        <family val="3"/>
        <charset val="129"/>
      </rPr>
      <t>년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돋움"/>
        <family val="3"/>
        <charset val="129"/>
      </rPr>
      <t>미만</t>
    </r>
    <phoneticPr fontId="1" type="noConversion"/>
  </si>
  <si>
    <t>20 미만</t>
    <phoneticPr fontId="1" type="noConversion"/>
  </si>
  <si>
    <t>20 이상~50 미만</t>
    <phoneticPr fontId="1" type="noConversion"/>
  </si>
  <si>
    <t>200 이상~500 미만</t>
    <phoneticPr fontId="1" type="noConversion"/>
  </si>
  <si>
    <t>500 이상</t>
    <phoneticPr fontId="1" type="noConversion"/>
  </si>
  <si>
    <r>
      <t>10</t>
    </r>
    <r>
      <rPr>
        <sz val="9"/>
        <color theme="1"/>
        <rFont val="돋움"/>
        <family val="3"/>
        <charset val="129"/>
      </rPr>
      <t>년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돋움"/>
        <family val="3"/>
        <charset val="129"/>
      </rPr>
      <t>이상</t>
    </r>
    <r>
      <rPr>
        <sz val="9"/>
        <color theme="1"/>
        <rFont val="Arial"/>
        <family val="2"/>
      </rPr>
      <t>~20</t>
    </r>
    <r>
      <rPr>
        <sz val="9"/>
        <color theme="1"/>
        <rFont val="돋움"/>
        <family val="3"/>
        <charset val="129"/>
      </rPr>
      <t>년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돋움"/>
        <family val="3"/>
        <charset val="129"/>
      </rPr>
      <t>미만</t>
    </r>
    <phoneticPr fontId="1" type="noConversion"/>
  </si>
  <si>
    <r>
      <t>20</t>
    </r>
    <r>
      <rPr>
        <sz val="9"/>
        <color theme="1"/>
        <rFont val="돋움"/>
        <family val="3"/>
        <charset val="129"/>
      </rPr>
      <t>년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돋움"/>
        <family val="3"/>
        <charset val="129"/>
      </rPr>
      <t>이상</t>
    </r>
    <phoneticPr fontId="1" type="noConversion"/>
  </si>
  <si>
    <t>2. 응답하시는 분의 담당직무</t>
    <phoneticPr fontId="1" type="noConversion"/>
  </si>
  <si>
    <t>연구개발</t>
    <phoneticPr fontId="1" type="noConversion"/>
  </si>
  <si>
    <t>관리</t>
    <phoneticPr fontId="1" type="noConversion"/>
  </si>
  <si>
    <t>인사</t>
    <phoneticPr fontId="1" type="noConversion"/>
  </si>
  <si>
    <t>기타</t>
    <phoneticPr fontId="1" type="noConversion"/>
  </si>
  <si>
    <r>
      <t xml:space="preserve">III. </t>
    </r>
    <r>
      <rPr>
        <sz val="9"/>
        <color rgb="FF002E6A"/>
        <rFont val="돋움"/>
        <family val="3"/>
        <charset val="129"/>
      </rPr>
      <t>단국대학교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신소재공학전공</t>
    </r>
    <phoneticPr fontId="1" type="noConversion"/>
  </si>
  <si>
    <t>1. 단국대학교에 대한 전반적인 인상</t>
    <phoneticPr fontId="1" type="noConversion"/>
  </si>
  <si>
    <t>매우 부정적</t>
    <phoneticPr fontId="1" type="noConversion"/>
  </si>
  <si>
    <t>다소 부정적</t>
    <phoneticPr fontId="1" type="noConversion"/>
  </si>
  <si>
    <t>다소 긍정적</t>
    <phoneticPr fontId="1" type="noConversion"/>
  </si>
  <si>
    <r>
      <rPr>
        <sz val="9"/>
        <color theme="1"/>
        <rFont val="돋움"/>
        <family val="3"/>
        <charset val="129"/>
      </rPr>
      <t>매우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돋움"/>
        <family val="3"/>
        <charset val="129"/>
      </rPr>
      <t>긍정적</t>
    </r>
    <phoneticPr fontId="1" type="noConversion"/>
  </si>
  <si>
    <t>2. 단국대학교 00전공 졸업생들에 대한 전반적인 인상</t>
    <phoneticPr fontId="1" type="noConversion"/>
  </si>
  <si>
    <t>다소 긍정적</t>
    <phoneticPr fontId="1" type="noConversion"/>
  </si>
  <si>
    <t>매우 긍정적</t>
    <phoneticPr fontId="1" type="noConversion"/>
  </si>
  <si>
    <t>3. 장래에 단국대학교 신소재공학전공 졸업생을 고용할 가능성</t>
  </si>
  <si>
    <r>
      <t xml:space="preserve">IV. </t>
    </r>
    <r>
      <rPr>
        <sz val="9"/>
        <color theme="1"/>
        <rFont val="돋움"/>
        <family val="3"/>
        <charset val="129"/>
      </rPr>
      <t>교육목표</t>
    </r>
    <phoneticPr fontId="1" type="noConversion"/>
  </si>
  <si>
    <r>
      <t xml:space="preserve">1. </t>
    </r>
    <r>
      <rPr>
        <sz val="9"/>
        <color rgb="FF002E6A"/>
        <rFont val="돋움"/>
        <family val="3"/>
        <charset val="129"/>
      </rPr>
      <t>대학</t>
    </r>
    <r>
      <rPr>
        <sz val="9"/>
        <color rgb="FF002E6A"/>
        <rFont val="Arial"/>
        <family val="2"/>
      </rPr>
      <t xml:space="preserve">, </t>
    </r>
    <r>
      <rPr>
        <sz val="9"/>
        <color rgb="FF002E6A"/>
        <rFont val="돋움"/>
        <family val="3"/>
        <charset val="129"/>
      </rPr>
      <t>공학대학</t>
    </r>
    <r>
      <rPr>
        <sz val="9"/>
        <color rgb="FF002E6A"/>
        <rFont val="Arial"/>
        <family val="2"/>
      </rPr>
      <t xml:space="preserve">, </t>
    </r>
    <r>
      <rPr>
        <sz val="9"/>
        <color rgb="FF002E6A"/>
        <rFont val="돋움"/>
        <family val="3"/>
        <charset val="129"/>
      </rPr>
      <t>신소재공학과의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연계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시스템</t>
    </r>
    <phoneticPr fontId="1" type="noConversion"/>
  </si>
  <si>
    <t>2. 다소 적합하지 않음</t>
    <phoneticPr fontId="1" type="noConversion"/>
  </si>
  <si>
    <t>1. 매우 적합하지 않음</t>
    <phoneticPr fontId="1" type="noConversion"/>
  </si>
  <si>
    <t>3. 보통</t>
    <phoneticPr fontId="1" type="noConversion"/>
  </si>
  <si>
    <t>4. 적합함</t>
    <phoneticPr fontId="1" type="noConversion"/>
  </si>
  <si>
    <t>5. 매우 적합함</t>
    <phoneticPr fontId="1" type="noConversion"/>
  </si>
  <si>
    <r>
      <t xml:space="preserve">2. </t>
    </r>
    <r>
      <rPr>
        <sz val="9"/>
        <color rgb="FF002E6A"/>
        <rFont val="돋움"/>
        <family val="3"/>
        <charset val="129"/>
      </rPr>
      <t>공학대학의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교육목표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적절성</t>
    </r>
    <phoneticPr fontId="1" type="noConversion"/>
  </si>
  <si>
    <r>
      <t xml:space="preserve">3. </t>
    </r>
    <r>
      <rPr>
        <sz val="9"/>
        <color rgb="FF002E6A"/>
        <rFont val="돋움"/>
        <family val="3"/>
        <charset val="129"/>
      </rPr>
      <t>신소재공학과의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교육목표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적절성</t>
    </r>
    <phoneticPr fontId="1" type="noConversion"/>
  </si>
  <si>
    <r>
      <t xml:space="preserve">V. </t>
    </r>
    <r>
      <rPr>
        <sz val="9"/>
        <color rgb="FF002E6A"/>
        <rFont val="돋움"/>
        <family val="3"/>
        <charset val="129"/>
      </rPr>
      <t>졸업생</t>
    </r>
    <r>
      <rPr>
        <sz val="9"/>
        <color rgb="FF002E6A"/>
        <rFont val="Arial"/>
        <family val="2"/>
      </rPr>
      <t>(</t>
    </r>
    <r>
      <rPr>
        <sz val="9"/>
        <color rgb="FF002E6A"/>
        <rFont val="돋움"/>
        <family val="3"/>
        <charset val="129"/>
      </rPr>
      <t>취업생</t>
    </r>
    <r>
      <rPr>
        <sz val="9"/>
        <color rgb="FF002E6A"/>
        <rFont val="Arial"/>
        <family val="2"/>
      </rPr>
      <t>)</t>
    </r>
    <r>
      <rPr>
        <sz val="9"/>
        <color rgb="FF002E6A"/>
        <rFont val="돋움"/>
        <family val="3"/>
        <charset val="129"/>
      </rPr>
      <t>의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교육목표에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따른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필요능력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평가</t>
    </r>
  </si>
  <si>
    <r>
      <t xml:space="preserve">1. </t>
    </r>
    <r>
      <rPr>
        <sz val="9"/>
        <color rgb="FF002E6A"/>
        <rFont val="돋움"/>
        <family val="3"/>
        <charset val="129"/>
      </rPr>
      <t>재료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분야에서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필요한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수학</t>
    </r>
    <r>
      <rPr>
        <sz val="9"/>
        <color rgb="FF002E6A"/>
        <rFont val="Arial"/>
        <family val="2"/>
      </rPr>
      <t xml:space="preserve">, </t>
    </r>
    <r>
      <rPr>
        <sz val="9"/>
        <color rgb="FF002E6A"/>
        <rFont val="돋움"/>
        <family val="3"/>
        <charset val="129"/>
      </rPr>
      <t>기초과학</t>
    </r>
    <r>
      <rPr>
        <sz val="9"/>
        <color rgb="FF002E6A"/>
        <rFont val="Arial"/>
        <family val="2"/>
      </rPr>
      <t xml:space="preserve">, </t>
    </r>
    <r>
      <rPr>
        <sz val="9"/>
        <color rgb="FF002E6A"/>
        <rFont val="돋움"/>
        <family val="3"/>
        <charset val="129"/>
      </rPr>
      <t>공학의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지식을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응용할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수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있는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능력</t>
    </r>
  </si>
  <si>
    <t>1. 전혀 중요하지 않음</t>
    <phoneticPr fontId="1" type="noConversion"/>
  </si>
  <si>
    <t>1. 전혀 중요하지 않음</t>
    <phoneticPr fontId="1" type="noConversion"/>
  </si>
  <si>
    <t>2. 별로 중요하지 않음</t>
    <phoneticPr fontId="1" type="noConversion"/>
  </si>
  <si>
    <t>3. 보통</t>
    <phoneticPr fontId="1" type="noConversion"/>
  </si>
  <si>
    <t>4. 중요함</t>
    <phoneticPr fontId="1" type="noConversion"/>
  </si>
  <si>
    <t>5. 매우 중요함</t>
    <phoneticPr fontId="1" type="noConversion"/>
  </si>
  <si>
    <r>
      <t xml:space="preserve">2. </t>
    </r>
    <r>
      <rPr>
        <sz val="9"/>
        <color rgb="FF002E6A"/>
        <rFont val="돋움"/>
        <family val="3"/>
        <charset val="129"/>
      </rPr>
      <t>재료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분야에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관련된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자료를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이해하고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분석할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수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있는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능력</t>
    </r>
    <phoneticPr fontId="1" type="noConversion"/>
  </si>
  <si>
    <r>
      <t xml:space="preserve">3. </t>
    </r>
    <r>
      <rPr>
        <sz val="9"/>
        <color rgb="FF002E6A"/>
        <rFont val="돋움"/>
        <family val="3"/>
        <charset val="129"/>
      </rPr>
      <t>현실적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제한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조건을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반영하여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요소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및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종합적으로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설계할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수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있는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능력</t>
    </r>
    <phoneticPr fontId="1" type="noConversion"/>
  </si>
  <si>
    <r>
      <t>4.</t>
    </r>
    <r>
      <rPr>
        <sz val="9"/>
        <color rgb="FF002E6A"/>
        <rFont val="돋움"/>
        <family val="3"/>
        <charset val="129"/>
      </rPr>
      <t>재료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분야에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관련된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공학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문제들을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인식하며</t>
    </r>
    <r>
      <rPr>
        <sz val="9"/>
        <color rgb="FF002E6A"/>
        <rFont val="Arial"/>
        <family val="2"/>
      </rPr>
      <t xml:space="preserve">, </t>
    </r>
    <r>
      <rPr>
        <sz val="9"/>
        <color rgb="FF002E6A"/>
        <rFont val="돋움"/>
        <family val="3"/>
        <charset val="129"/>
      </rPr>
      <t>이를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공식화하고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해결할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수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있는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능력</t>
    </r>
    <phoneticPr fontId="1" type="noConversion"/>
  </si>
  <si>
    <r>
      <t xml:space="preserve">5. </t>
    </r>
    <r>
      <rPr>
        <sz val="9"/>
        <color rgb="FF002E6A"/>
        <rFont val="돋움"/>
        <family val="3"/>
        <charset val="129"/>
      </rPr>
      <t>재료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분야에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필요한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기술</t>
    </r>
    <r>
      <rPr>
        <sz val="9"/>
        <color rgb="FF002E6A"/>
        <rFont val="Arial"/>
        <family val="2"/>
      </rPr>
      <t xml:space="preserve">, </t>
    </r>
    <r>
      <rPr>
        <sz val="9"/>
        <color rgb="FF002E6A"/>
        <rFont val="돋움"/>
        <family val="3"/>
        <charset val="129"/>
      </rPr>
      <t>방법</t>
    </r>
    <r>
      <rPr>
        <sz val="9"/>
        <color rgb="FF002E6A"/>
        <rFont val="Arial"/>
        <family val="2"/>
      </rPr>
      <t xml:space="preserve">, </t>
    </r>
    <r>
      <rPr>
        <sz val="9"/>
        <color rgb="FF002E6A"/>
        <rFont val="돋움"/>
        <family val="3"/>
        <charset val="129"/>
      </rPr>
      <t>도구들을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사용할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수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있는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능력</t>
    </r>
    <phoneticPr fontId="1" type="noConversion"/>
  </si>
  <si>
    <r>
      <t>6.</t>
    </r>
    <r>
      <rPr>
        <sz val="9"/>
        <color rgb="FF002E6A"/>
        <rFont val="돋움"/>
        <family val="3"/>
        <charset val="129"/>
      </rPr>
      <t>복합적으로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팀의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한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구성원으로서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역할을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해낼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수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있는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능력</t>
    </r>
    <phoneticPr fontId="1" type="noConversion"/>
  </si>
  <si>
    <r>
      <t>7.</t>
    </r>
    <r>
      <rPr>
        <sz val="9"/>
        <color rgb="FF002E6A"/>
        <rFont val="돋움"/>
        <family val="3"/>
        <charset val="129"/>
      </rPr>
      <t>효과적으로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의사를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전달할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수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있는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능력</t>
    </r>
    <phoneticPr fontId="1" type="noConversion"/>
  </si>
  <si>
    <r>
      <t>8.</t>
    </r>
    <r>
      <rPr>
        <sz val="9"/>
        <color rgb="FF002E6A"/>
        <rFont val="돋움"/>
        <family val="3"/>
        <charset val="129"/>
      </rPr>
      <t>평생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교육의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필요성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인식과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이에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능동적으로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참여할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수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있는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능력</t>
    </r>
    <phoneticPr fontId="1" type="noConversion"/>
  </si>
  <si>
    <r>
      <t>9.</t>
    </r>
    <r>
      <rPr>
        <sz val="9"/>
        <color rgb="FF002E6A"/>
        <rFont val="돋움"/>
        <family val="3"/>
        <charset val="129"/>
      </rPr>
      <t>공학적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해결방안이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세계적</t>
    </r>
    <r>
      <rPr>
        <sz val="9"/>
        <color rgb="FF002E6A"/>
        <rFont val="Arial"/>
        <family val="2"/>
      </rPr>
      <t xml:space="preserve">, </t>
    </r>
    <r>
      <rPr>
        <sz val="9"/>
        <color rgb="FF002E6A"/>
        <rFont val="돋움"/>
        <family val="3"/>
        <charset val="129"/>
      </rPr>
      <t>경제적</t>
    </r>
    <r>
      <rPr>
        <sz val="9"/>
        <color rgb="FF002E6A"/>
        <rFont val="Arial"/>
        <family val="2"/>
      </rPr>
      <t xml:space="preserve">, </t>
    </r>
    <r>
      <rPr>
        <sz val="9"/>
        <color rgb="FF002E6A"/>
        <rFont val="돋움"/>
        <family val="3"/>
        <charset val="129"/>
      </rPr>
      <t>환경적</t>
    </r>
    <r>
      <rPr>
        <sz val="9"/>
        <color rgb="FF002E6A"/>
        <rFont val="Arial"/>
        <family val="2"/>
      </rPr>
      <t xml:space="preserve">, </t>
    </r>
    <r>
      <rPr>
        <sz val="9"/>
        <color rgb="FF002E6A"/>
        <rFont val="돋움"/>
        <family val="3"/>
        <charset val="129"/>
      </rPr>
      <t>사회적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상황에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끼치는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영향을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이해할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수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있는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폭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넓은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지식</t>
    </r>
    <phoneticPr fontId="1" type="noConversion"/>
  </si>
  <si>
    <r>
      <t xml:space="preserve">10. </t>
    </r>
    <r>
      <rPr>
        <sz val="9"/>
        <color rgb="FF002E6A"/>
        <rFont val="돋움"/>
        <family val="3"/>
        <charset val="129"/>
      </rPr>
      <t>시사적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논점들에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대한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기본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지식</t>
    </r>
    <phoneticPr fontId="1" type="noConversion"/>
  </si>
  <si>
    <r>
      <t xml:space="preserve">11. </t>
    </r>
    <r>
      <rPr>
        <sz val="9"/>
        <color rgb="FF002E6A"/>
        <rFont val="돋움"/>
        <family val="3"/>
        <charset val="129"/>
      </rPr>
      <t>재료관련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엔지니어로서의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직업적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책임</t>
    </r>
    <phoneticPr fontId="1" type="noConversion"/>
  </si>
  <si>
    <r>
      <t xml:space="preserve">12. </t>
    </r>
    <r>
      <rPr>
        <sz val="9"/>
        <color rgb="FF002E6A"/>
        <rFont val="돋움"/>
        <family val="3"/>
        <charset val="129"/>
      </rPr>
      <t>세계문화에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대한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이해와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외국어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능력의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배양을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통하여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국제적으로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협동할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수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있는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능력</t>
    </r>
    <phoneticPr fontId="1" type="noConversion"/>
  </si>
  <si>
    <r>
      <t xml:space="preserve">VI. </t>
    </r>
    <r>
      <rPr>
        <sz val="9"/>
        <color rgb="FF002E6A"/>
        <rFont val="돋움"/>
        <family val="3"/>
        <charset val="129"/>
      </rPr>
      <t>귀사에서</t>
    </r>
    <r>
      <rPr>
        <sz val="9"/>
        <color rgb="FF002E6A"/>
        <rFont val="Arial"/>
        <family val="2"/>
      </rPr>
      <t xml:space="preserve"> 2~3</t>
    </r>
    <r>
      <rPr>
        <sz val="9"/>
        <color rgb="FF002E6A"/>
        <rFont val="돋움"/>
        <family val="3"/>
        <charset val="129"/>
      </rPr>
      <t>년차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된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사원들에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대해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기대하는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자질은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무엇인지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평가해</t>
    </r>
    <r>
      <rPr>
        <sz val="9"/>
        <color rgb="FF002E6A"/>
        <rFont val="Arial"/>
        <family val="2"/>
      </rPr>
      <t xml:space="preserve"> </t>
    </r>
    <r>
      <rPr>
        <sz val="9"/>
        <color rgb="FF002E6A"/>
        <rFont val="돋움"/>
        <family val="3"/>
        <charset val="129"/>
      </rPr>
      <t>주십시오</t>
    </r>
    <r>
      <rPr>
        <sz val="9"/>
        <color rgb="FF002E6A"/>
        <rFont val="Arial"/>
        <family val="2"/>
      </rPr>
      <t>.</t>
    </r>
    <phoneticPr fontId="1" type="noConversion"/>
  </si>
  <si>
    <t>어학능력 및 국제업무 능력</t>
    <phoneticPr fontId="1" type="noConversion"/>
  </si>
  <si>
    <t>1순위</t>
    <phoneticPr fontId="1" type="noConversion"/>
  </si>
  <si>
    <t>2순위</t>
    <phoneticPr fontId="1" type="noConversion"/>
  </si>
  <si>
    <t>3순위</t>
    <phoneticPr fontId="1" type="noConversion"/>
  </si>
  <si>
    <t>4순위</t>
    <phoneticPr fontId="1" type="noConversion"/>
  </si>
  <si>
    <t>5순위</t>
    <phoneticPr fontId="1" type="noConversion"/>
  </si>
  <si>
    <t>6순위</t>
    <phoneticPr fontId="1" type="noConversion"/>
  </si>
  <si>
    <t>7순위</t>
    <phoneticPr fontId="1" type="noConversion"/>
  </si>
  <si>
    <t>8순위</t>
    <phoneticPr fontId="1" type="noConversion"/>
  </si>
  <si>
    <t>9순위</t>
    <phoneticPr fontId="1" type="noConversion"/>
  </si>
  <si>
    <t>총 7명</t>
    <phoneticPr fontId="1" type="noConversion"/>
  </si>
  <si>
    <t>정부기관</t>
    <phoneticPr fontId="1" type="noConversion"/>
  </si>
  <si>
    <t>5. 매우 중요함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</si>
</sst>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Arial"/>
      <family val="2"/>
    </font>
    <font>
      <sz val="9"/>
      <color theme="1"/>
      <name val="돋움"/>
      <family val="3"/>
      <charset val="129"/>
    </font>
    <font>
      <sz val="9"/>
      <color rgb="FF002E6A"/>
      <name val="Arial"/>
      <family val="2"/>
    </font>
    <font>
      <sz val="9"/>
      <color rgb="FF002E6A"/>
      <name val="돋움"/>
      <family val="3"/>
      <charset val="129"/>
    </font>
    <font>
      <sz val="10"/>
      <color theme="1"/>
      <name val="Arial"/>
      <family val="2"/>
    </font>
    <font>
      <sz val="10"/>
      <color theme="1"/>
      <name val="돋움"/>
      <family val="3"/>
      <charset val="129"/>
    </font>
    <font>
      <sz val="10"/>
      <color theme="1"/>
      <name val="굴림"/>
      <family val="3"/>
      <charset val="129"/>
    </font>
    <font>
      <sz val="11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1"/>
      <color rgb="FF002E6A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2" borderId="0" xfId="0" applyFont="1" applyFill="1" applyAlignment="1">
      <alignment vertical="center" wrapText="1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2" borderId="0" xfId="0" applyFont="1" applyFill="1" applyAlignment="1">
      <alignment vertical="center" wrapText="1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2" fillId="2" borderId="0" xfId="0" applyFont="1" applyFill="1" applyAlignment="1">
      <alignment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11" fillId="2" borderId="0" xfId="0" applyFont="1" applyFill="1" applyAlignment="1">
      <alignment vertical="center" wrapText="1"/>
    </xf>
    <xf numFmtId="0" fontId="12" fillId="0" borderId="0" xfId="0" applyFont="1">
      <alignment vertical="center"/>
    </xf>
    <xf numFmtId="0" fontId="0" fillId="0" borderId="0" xfId="0" applyFont="1">
      <alignment vertical="center"/>
    </xf>
    <xf numFmtId="0" fontId="7" fillId="2" borderId="0" xfId="0" applyFont="1" applyFill="1" applyAlignment="1">
      <alignment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style val="26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explosion val="3"/>
          <c:dPt>
            <c:idx val="0"/>
            <c:explosion val="9"/>
          </c:dPt>
          <c:dLbls>
            <c:showVal val="1"/>
            <c:showCatName val="1"/>
            <c:showLeaderLines val="1"/>
          </c:dLbls>
          <c:cat>
            <c:strRef>
              <c:f>Sheet1!$A$5:$A$6</c:f>
              <c:strCache>
                <c:ptCount val="2"/>
                <c:pt idx="0">
                  <c:v>20 미만</c:v>
                </c:pt>
                <c:pt idx="1">
                  <c:v>20 이상~50 미만</c:v>
                </c:pt>
              </c:strCache>
            </c:strRef>
          </c:cat>
          <c:val>
            <c:numRef>
              <c:f>Sheet1!$B$5:$B$6</c:f>
              <c:numCache>
                <c:formatCode>General</c:formatCode>
                <c:ptCount val="2"/>
                <c:pt idx="0">
                  <c:v>4</c:v>
                </c:pt>
                <c:pt idx="1">
                  <c:v>1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Pt>
            <c:idx val="3"/>
            <c:explosion val="0"/>
          </c:dPt>
          <c:dLbls>
            <c:showVal val="1"/>
            <c:showPercent val="1"/>
            <c:showLeaderLines val="1"/>
          </c:dLbls>
          <c:cat>
            <c:strRef>
              <c:f>Sheet1!$A$157:$A$161</c:f>
              <c:strCache>
                <c:ptCount val="5"/>
                <c:pt idx="0">
                  <c:v>1. 매우 적합하지 않음</c:v>
                </c:pt>
                <c:pt idx="1">
                  <c:v>2. 다소 적합하지 않음</c:v>
                </c:pt>
                <c:pt idx="2">
                  <c:v>3. 보통</c:v>
                </c:pt>
                <c:pt idx="3">
                  <c:v>4. 적합함</c:v>
                </c:pt>
                <c:pt idx="4">
                  <c:v>5. 매우 적합함</c:v>
                </c:pt>
              </c:strCache>
            </c:strRef>
          </c:cat>
          <c:val>
            <c:numRef>
              <c:f>Sheet1!$B$157:$B$161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Sheet1!$B$316</c:f>
              <c:strCache>
                <c:ptCount val="1"/>
                <c:pt idx="0">
                  <c:v>담당업무에 대한 지식 및 직무능력</c:v>
                </c:pt>
              </c:strCache>
            </c:strRef>
          </c:tx>
          <c:explosion val="25"/>
          <c:dLbls>
            <c:showPercent val="1"/>
            <c:showLeaderLines val="1"/>
          </c:dLbls>
          <c:cat>
            <c:strRef>
              <c:f>Sheet1!$A$317:$A$325</c:f>
              <c:strCache>
                <c:ptCount val="9"/>
                <c:pt idx="0">
                  <c:v>1순위</c:v>
                </c:pt>
                <c:pt idx="1">
                  <c:v>2순위</c:v>
                </c:pt>
                <c:pt idx="2">
                  <c:v>3순위</c:v>
                </c:pt>
                <c:pt idx="3">
                  <c:v>4순위</c:v>
                </c:pt>
                <c:pt idx="4">
                  <c:v>5순위</c:v>
                </c:pt>
                <c:pt idx="5">
                  <c:v>6순위</c:v>
                </c:pt>
                <c:pt idx="6">
                  <c:v>7순위</c:v>
                </c:pt>
                <c:pt idx="7">
                  <c:v>8순위</c:v>
                </c:pt>
                <c:pt idx="8">
                  <c:v>9순위</c:v>
                </c:pt>
              </c:strCache>
            </c:strRef>
          </c:cat>
          <c:val>
            <c:numRef>
              <c:f>Sheet1!$B$317:$B$325</c:f>
              <c:numCache>
                <c:formatCode>General</c:formatCode>
                <c:ptCount val="9"/>
                <c:pt idx="0">
                  <c:v>3</c:v>
                </c:pt>
                <c:pt idx="1">
                  <c:v>1</c:v>
                </c:pt>
                <c:pt idx="4">
                  <c:v>1</c:v>
                </c:pt>
                <c:pt idx="5">
                  <c:v>3</c:v>
                </c:pt>
                <c:pt idx="8">
                  <c:v>1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Sheet1!$C$316</c:f>
              <c:strCache>
                <c:ptCount val="1"/>
                <c:pt idx="0">
                  <c:v>어학능력 및 국제업무 능력</c:v>
                </c:pt>
              </c:strCache>
            </c:strRef>
          </c:tx>
          <c:explosion val="25"/>
          <c:dLbls>
            <c:showPercent val="1"/>
            <c:showLeaderLines val="1"/>
          </c:dLbls>
          <c:cat>
            <c:strRef>
              <c:f>(Sheet1!$A$317,Sheet1!$A$318,Sheet1!$A$319,Sheet1!$A$320,Sheet1!$A$321,Sheet1!$A$322,Sheet1!$A$323,Sheet1!$A$324,Sheet1!$A$325)</c:f>
              <c:strCache>
                <c:ptCount val="9"/>
                <c:pt idx="0">
                  <c:v>1순위</c:v>
                </c:pt>
                <c:pt idx="1">
                  <c:v>2순위</c:v>
                </c:pt>
                <c:pt idx="2">
                  <c:v>3순위</c:v>
                </c:pt>
                <c:pt idx="3">
                  <c:v>4순위</c:v>
                </c:pt>
                <c:pt idx="4">
                  <c:v>5순위</c:v>
                </c:pt>
                <c:pt idx="5">
                  <c:v>6순위</c:v>
                </c:pt>
                <c:pt idx="6">
                  <c:v>7순위</c:v>
                </c:pt>
                <c:pt idx="7">
                  <c:v>8순위</c:v>
                </c:pt>
                <c:pt idx="8">
                  <c:v>9순위</c:v>
                </c:pt>
              </c:strCache>
            </c:strRef>
          </c:cat>
          <c:val>
            <c:numRef>
              <c:f>(Sheet1!$C$317,Sheet1!$C$318,Sheet1!$C$319,Sheet1!$C$320,Sheet1!$C$321,Sheet1!$C$322,Sheet1!$C$323,Sheet1!$C$324,Sheet1!$C$325)</c:f>
              <c:numCache>
                <c:formatCode>General</c:formatCode>
                <c:ptCount val="9"/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8">
                  <c:v>1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title>
      <c:layout/>
    </c:title>
    <c:view3D>
      <c:rotX val="30"/>
      <c:perspective val="30"/>
    </c:view3D>
    <c:plotArea>
      <c:layout/>
      <c:pie3DChart>
        <c:varyColors val="1"/>
        <c:ser>
          <c:idx val="1"/>
          <c:order val="1"/>
          <c:tx>
            <c:strRef>
              <c:f>Sheet1!$D$316</c:f>
              <c:strCache>
                <c:ptCount val="1"/>
                <c:pt idx="0">
                  <c:v>창의력, 문제해결 능력</c:v>
                </c:pt>
              </c:strCache>
            </c:strRef>
          </c:tx>
          <c:dPt>
            <c:idx val="1"/>
            <c:explosion val="12"/>
          </c:dPt>
          <c:dLbls>
            <c:showPercent val="1"/>
            <c:showLeaderLines val="1"/>
          </c:dLbls>
          <c:val>
            <c:numRef>
              <c:f>Sheet1!$D$317:$D$325</c:f>
              <c:numCache>
                <c:formatCode>General</c:formatCode>
                <c:ptCount val="9"/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6">
                  <c:v>1</c:v>
                </c:pt>
              </c:numCache>
            </c:numRef>
          </c:val>
        </c:ser>
        <c:ser>
          <c:idx val="0"/>
          <c:order val="0"/>
          <c:tx>
            <c:strRef>
              <c:f>Sheet1!$B$316</c:f>
              <c:strCache>
                <c:ptCount val="1"/>
                <c:pt idx="0">
                  <c:v>담당업무에 대한 지식 및 직무능력</c:v>
                </c:pt>
              </c:strCache>
            </c:strRef>
          </c:tx>
          <c:explosion val="25"/>
          <c:dLbls>
            <c:showPercent val="1"/>
            <c:showLeaderLines val="1"/>
          </c:dLbls>
          <c:cat>
            <c:strRef>
              <c:f>Sheet1!$A$317:$A$325</c:f>
              <c:strCache>
                <c:ptCount val="9"/>
                <c:pt idx="0">
                  <c:v>1순위</c:v>
                </c:pt>
                <c:pt idx="1">
                  <c:v>2순위</c:v>
                </c:pt>
                <c:pt idx="2">
                  <c:v>3순위</c:v>
                </c:pt>
                <c:pt idx="3">
                  <c:v>4순위</c:v>
                </c:pt>
                <c:pt idx="4">
                  <c:v>5순위</c:v>
                </c:pt>
                <c:pt idx="5">
                  <c:v>6순위</c:v>
                </c:pt>
                <c:pt idx="6">
                  <c:v>7순위</c:v>
                </c:pt>
                <c:pt idx="7">
                  <c:v>8순위</c:v>
                </c:pt>
                <c:pt idx="8">
                  <c:v>9순위</c:v>
                </c:pt>
              </c:strCache>
            </c:strRef>
          </c:cat>
          <c:val>
            <c:numRef>
              <c:f>Sheet1!$B$317:$B$325</c:f>
              <c:numCache>
                <c:formatCode>General</c:formatCode>
                <c:ptCount val="9"/>
                <c:pt idx="0">
                  <c:v>3</c:v>
                </c:pt>
                <c:pt idx="1">
                  <c:v>1</c:v>
                </c:pt>
                <c:pt idx="4">
                  <c:v>1</c:v>
                </c:pt>
                <c:pt idx="5">
                  <c:v>3</c:v>
                </c:pt>
                <c:pt idx="8">
                  <c:v>1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title>
      <c:layout/>
    </c:title>
    <c:view3D>
      <c:rotX val="30"/>
      <c:perspective val="30"/>
    </c:view3D>
    <c:plotArea>
      <c:layout/>
      <c:pie3DChart>
        <c:varyColors val="1"/>
        <c:ser>
          <c:idx val="1"/>
          <c:order val="1"/>
          <c:tx>
            <c:strRef>
              <c:f>Sheet1!$E$316</c:f>
              <c:strCache>
                <c:ptCount val="1"/>
                <c:pt idx="0">
                  <c:v>발표력 및 문서작성 능력</c:v>
                </c:pt>
              </c:strCache>
            </c:strRef>
          </c:tx>
          <c:explosion val="26"/>
          <c:dLbls>
            <c:showPercent val="1"/>
            <c:showLeaderLines val="1"/>
          </c:dLbls>
          <c:val>
            <c:numRef>
              <c:f>Sheet1!$E$317:$E$325</c:f>
              <c:numCache>
                <c:formatCode>General</c:formatCode>
                <c:ptCount val="9"/>
                <c:pt idx="0">
                  <c:v>1</c:v>
                </c:pt>
                <c:pt idx="2">
                  <c:v>2</c:v>
                </c:pt>
                <c:pt idx="4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0"/>
          <c:order val="0"/>
          <c:tx>
            <c:strRef>
              <c:f>Sheet1!$C$316</c:f>
              <c:strCache>
                <c:ptCount val="1"/>
                <c:pt idx="0">
                  <c:v>어학능력 및 국제업무 능력</c:v>
                </c:pt>
              </c:strCache>
            </c:strRef>
          </c:tx>
          <c:explosion val="25"/>
          <c:dLbls>
            <c:showPercent val="1"/>
            <c:showLeaderLines val="1"/>
          </c:dLbls>
          <c:cat>
            <c:strRef>
              <c:f>(Sheet1!$A$317,Sheet1!$A$318,Sheet1!$A$319,Sheet1!$A$320,Sheet1!$A$321,Sheet1!$A$322,Sheet1!$A$323,Sheet1!$A$324,Sheet1!$A$325)</c:f>
              <c:strCache>
                <c:ptCount val="9"/>
                <c:pt idx="0">
                  <c:v>1순위</c:v>
                </c:pt>
                <c:pt idx="1">
                  <c:v>2순위</c:v>
                </c:pt>
                <c:pt idx="2">
                  <c:v>3순위</c:v>
                </c:pt>
                <c:pt idx="3">
                  <c:v>4순위</c:v>
                </c:pt>
                <c:pt idx="4">
                  <c:v>5순위</c:v>
                </c:pt>
                <c:pt idx="5">
                  <c:v>6순위</c:v>
                </c:pt>
                <c:pt idx="6">
                  <c:v>7순위</c:v>
                </c:pt>
                <c:pt idx="7">
                  <c:v>8순위</c:v>
                </c:pt>
                <c:pt idx="8">
                  <c:v>9순위</c:v>
                </c:pt>
              </c:strCache>
            </c:strRef>
          </c:cat>
          <c:val>
            <c:numRef>
              <c:f>(Sheet1!$C$317,Sheet1!$C$318,Sheet1!$C$319,Sheet1!$C$320,Sheet1!$C$321,Sheet1!$C$322,Sheet1!$C$323,Sheet1!$C$324,Sheet1!$C$325)</c:f>
              <c:numCache>
                <c:formatCode>General</c:formatCode>
                <c:ptCount val="9"/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8">
                  <c:v>1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title>
      <c:layout/>
    </c:title>
    <c:view3D>
      <c:rotX val="30"/>
      <c:perspective val="30"/>
    </c:view3D>
    <c:plotArea>
      <c:layout/>
      <c:pie3DChart>
        <c:varyColors val="1"/>
        <c:ser>
          <c:idx val="2"/>
          <c:order val="2"/>
          <c:tx>
            <c:strRef>
              <c:f>Sheet1!$F$316</c:f>
              <c:strCache>
                <c:ptCount val="1"/>
                <c:pt idx="0">
                  <c:v>사회성, 팀웍 능력</c:v>
                </c:pt>
              </c:strCache>
            </c:strRef>
          </c:tx>
          <c:explosion val="12"/>
          <c:dLbls>
            <c:showPercent val="1"/>
            <c:showLeaderLines val="1"/>
          </c:dLbls>
          <c:val>
            <c:numRef>
              <c:f>Sheet1!$F$317:$F$325</c:f>
              <c:numCache>
                <c:formatCode>General</c:formatCode>
                <c:ptCount val="9"/>
                <c:pt idx="0">
                  <c:v>2</c:v>
                </c:pt>
                <c:pt idx="2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Sheet1!$E$316</c:f>
              <c:strCache>
                <c:ptCount val="1"/>
                <c:pt idx="0">
                  <c:v>발표력 및 문서작성 능력</c:v>
                </c:pt>
              </c:strCache>
            </c:strRef>
          </c:tx>
          <c:explosion val="26"/>
          <c:dLbls>
            <c:showPercent val="1"/>
            <c:showLeaderLines val="1"/>
          </c:dLbls>
          <c:val>
            <c:numRef>
              <c:f>Sheet1!$E$317:$E$325</c:f>
              <c:numCache>
                <c:formatCode>General</c:formatCode>
                <c:ptCount val="9"/>
                <c:pt idx="0">
                  <c:v>1</c:v>
                </c:pt>
                <c:pt idx="2">
                  <c:v>2</c:v>
                </c:pt>
                <c:pt idx="4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0"/>
          <c:order val="0"/>
          <c:tx>
            <c:strRef>
              <c:f>Sheet1!$C$316</c:f>
              <c:strCache>
                <c:ptCount val="1"/>
                <c:pt idx="0">
                  <c:v>어학능력 및 국제업무 능력</c:v>
                </c:pt>
              </c:strCache>
            </c:strRef>
          </c:tx>
          <c:explosion val="25"/>
          <c:dLbls>
            <c:showPercent val="1"/>
            <c:showLeaderLines val="1"/>
          </c:dLbls>
          <c:cat>
            <c:strRef>
              <c:f>(Sheet1!$A$317,Sheet1!$A$318,Sheet1!$A$319,Sheet1!$A$320,Sheet1!$A$321,Sheet1!$A$322,Sheet1!$A$323,Sheet1!$A$324,Sheet1!$A$325)</c:f>
              <c:strCache>
                <c:ptCount val="9"/>
                <c:pt idx="0">
                  <c:v>1순위</c:v>
                </c:pt>
                <c:pt idx="1">
                  <c:v>2순위</c:v>
                </c:pt>
                <c:pt idx="2">
                  <c:v>3순위</c:v>
                </c:pt>
                <c:pt idx="3">
                  <c:v>4순위</c:v>
                </c:pt>
                <c:pt idx="4">
                  <c:v>5순위</c:v>
                </c:pt>
                <c:pt idx="5">
                  <c:v>6순위</c:v>
                </c:pt>
                <c:pt idx="6">
                  <c:v>7순위</c:v>
                </c:pt>
                <c:pt idx="7">
                  <c:v>8순위</c:v>
                </c:pt>
                <c:pt idx="8">
                  <c:v>9순위</c:v>
                </c:pt>
              </c:strCache>
            </c:strRef>
          </c:cat>
          <c:val>
            <c:numRef>
              <c:f>(Sheet1!$C$317,Sheet1!$C$318,Sheet1!$C$319,Sheet1!$C$320,Sheet1!$C$321,Sheet1!$C$322,Sheet1!$C$323,Sheet1!$C$324,Sheet1!$C$325)</c:f>
              <c:numCache>
                <c:formatCode>General</c:formatCode>
                <c:ptCount val="9"/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8">
                  <c:v>1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title>
      <c:layout/>
    </c:title>
    <c:view3D>
      <c:rotX val="30"/>
      <c:perspective val="30"/>
    </c:view3D>
    <c:plotArea>
      <c:layout/>
      <c:pie3DChart>
        <c:varyColors val="1"/>
        <c:ser>
          <c:idx val="1"/>
          <c:order val="1"/>
          <c:tx>
            <c:strRef>
              <c:f>Sheet1!$G$316</c:f>
              <c:strCache>
                <c:ptCount val="1"/>
                <c:pt idx="0">
                  <c:v>책임감, 성실성</c:v>
                </c:pt>
              </c:strCache>
            </c:strRef>
          </c:tx>
          <c:explosion val="12"/>
          <c:dLbls>
            <c:showPercent val="1"/>
            <c:showLeaderLines val="1"/>
          </c:dLbls>
          <c:val>
            <c:numRef>
              <c:f>Sheet1!$G$317:$G$325</c:f>
              <c:numCache>
                <c:formatCode>General</c:formatCode>
                <c:ptCount val="9"/>
                <c:pt idx="1">
                  <c:v>1</c:v>
                </c:pt>
                <c:pt idx="3">
                  <c:v>3</c:v>
                </c:pt>
                <c:pt idx="5">
                  <c:v>1</c:v>
                </c:pt>
                <c:pt idx="8">
                  <c:v>1</c:v>
                </c:pt>
              </c:numCache>
            </c:numRef>
          </c:val>
        </c:ser>
        <c:ser>
          <c:idx val="0"/>
          <c:order val="0"/>
          <c:tx>
            <c:strRef>
              <c:f>Sheet1!$C$316</c:f>
              <c:strCache>
                <c:ptCount val="1"/>
                <c:pt idx="0">
                  <c:v>어학능력 및 국제업무 능력</c:v>
                </c:pt>
              </c:strCache>
            </c:strRef>
          </c:tx>
          <c:explosion val="25"/>
          <c:dLbls>
            <c:showPercent val="1"/>
            <c:showLeaderLines val="1"/>
          </c:dLbls>
          <c:cat>
            <c:strRef>
              <c:f>(Sheet1!$A$317,Sheet1!$A$318,Sheet1!$A$319,Sheet1!$A$320,Sheet1!$A$321,Sheet1!$A$322,Sheet1!$A$323,Sheet1!$A$324,Sheet1!$A$325)</c:f>
              <c:strCache>
                <c:ptCount val="9"/>
                <c:pt idx="0">
                  <c:v>1순위</c:v>
                </c:pt>
                <c:pt idx="1">
                  <c:v>2순위</c:v>
                </c:pt>
                <c:pt idx="2">
                  <c:v>3순위</c:v>
                </c:pt>
                <c:pt idx="3">
                  <c:v>4순위</c:v>
                </c:pt>
                <c:pt idx="4">
                  <c:v>5순위</c:v>
                </c:pt>
                <c:pt idx="5">
                  <c:v>6순위</c:v>
                </c:pt>
                <c:pt idx="6">
                  <c:v>7순위</c:v>
                </c:pt>
                <c:pt idx="7">
                  <c:v>8순위</c:v>
                </c:pt>
                <c:pt idx="8">
                  <c:v>9순위</c:v>
                </c:pt>
              </c:strCache>
            </c:strRef>
          </c:cat>
          <c:val>
            <c:numRef>
              <c:f>(Sheet1!$C$317,Sheet1!$C$318,Sheet1!$C$319,Sheet1!$C$320,Sheet1!$C$321,Sheet1!$C$322,Sheet1!$C$323,Sheet1!$C$324,Sheet1!$C$325)</c:f>
              <c:numCache>
                <c:formatCode>General</c:formatCode>
                <c:ptCount val="9"/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8">
                  <c:v>1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title>
      <c:layout/>
    </c:title>
    <c:view3D>
      <c:rotX val="30"/>
      <c:perspective val="30"/>
    </c:view3D>
    <c:plotArea>
      <c:layout/>
      <c:pie3DChart>
        <c:varyColors val="1"/>
        <c:ser>
          <c:idx val="1"/>
          <c:order val="1"/>
          <c:tx>
            <c:strRef>
              <c:f>Sheet1!$H$316</c:f>
              <c:strCache>
                <c:ptCount val="1"/>
                <c:pt idx="0">
                  <c:v>지도력(리더쉽)</c:v>
                </c:pt>
              </c:strCache>
            </c:strRef>
          </c:tx>
          <c:explosion val="10"/>
          <c:dPt>
            <c:idx val="3"/>
            <c:explosion val="0"/>
          </c:dPt>
          <c:dLbls>
            <c:showPercent val="1"/>
            <c:showLeaderLines val="1"/>
          </c:dLbls>
          <c:val>
            <c:numRef>
              <c:f>Sheet1!$H$317:$H$325</c:f>
              <c:numCache>
                <c:formatCode>General</c:formatCode>
                <c:ptCount val="9"/>
                <c:pt idx="3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</c:ser>
        <c:ser>
          <c:idx val="0"/>
          <c:order val="0"/>
          <c:tx>
            <c:strRef>
              <c:f>Sheet1!$C$316</c:f>
              <c:strCache>
                <c:ptCount val="1"/>
                <c:pt idx="0">
                  <c:v>어학능력 및 국제업무 능력</c:v>
                </c:pt>
              </c:strCache>
            </c:strRef>
          </c:tx>
          <c:explosion val="25"/>
          <c:dLbls>
            <c:showPercent val="1"/>
            <c:showLeaderLines val="1"/>
          </c:dLbls>
          <c:cat>
            <c:strRef>
              <c:f>(Sheet1!$A$317,Sheet1!$A$318,Sheet1!$A$319,Sheet1!$A$320,Sheet1!$A$321,Sheet1!$A$322,Sheet1!$A$323,Sheet1!$A$324,Sheet1!$A$325)</c:f>
              <c:strCache>
                <c:ptCount val="9"/>
                <c:pt idx="0">
                  <c:v>1순위</c:v>
                </c:pt>
                <c:pt idx="1">
                  <c:v>2순위</c:v>
                </c:pt>
                <c:pt idx="2">
                  <c:v>3순위</c:v>
                </c:pt>
                <c:pt idx="3">
                  <c:v>4순위</c:v>
                </c:pt>
                <c:pt idx="4">
                  <c:v>5순위</c:v>
                </c:pt>
                <c:pt idx="5">
                  <c:v>6순위</c:v>
                </c:pt>
                <c:pt idx="6">
                  <c:v>7순위</c:v>
                </c:pt>
                <c:pt idx="7">
                  <c:v>8순위</c:v>
                </c:pt>
                <c:pt idx="8">
                  <c:v>9순위</c:v>
                </c:pt>
              </c:strCache>
            </c:strRef>
          </c:cat>
          <c:val>
            <c:numRef>
              <c:f>(Sheet1!$C$317,Sheet1!$C$318,Sheet1!$C$319,Sheet1!$C$320,Sheet1!$C$321,Sheet1!$C$322,Sheet1!$C$323,Sheet1!$C$324,Sheet1!$C$325)</c:f>
              <c:numCache>
                <c:formatCode>General</c:formatCode>
                <c:ptCount val="9"/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8">
                  <c:v>1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title>
      <c:layout>
        <c:manualLayout>
          <c:xMode val="edge"/>
          <c:yMode val="edge"/>
          <c:x val="0.33601377952755918"/>
          <c:y val="0"/>
        </c:manualLayout>
      </c:layout>
    </c:title>
    <c:view3D>
      <c:rotX val="30"/>
      <c:perspective val="30"/>
    </c:view3D>
    <c:plotArea>
      <c:layout/>
      <c:pie3DChart>
        <c:varyColors val="1"/>
        <c:ser>
          <c:idx val="1"/>
          <c:order val="1"/>
          <c:tx>
            <c:strRef>
              <c:f>Sheet1!$I$316</c:f>
              <c:strCache>
                <c:ptCount val="1"/>
                <c:pt idx="0">
                  <c:v>자기계발 능력</c:v>
                </c:pt>
              </c:strCache>
            </c:strRef>
          </c:tx>
          <c:explosion val="13"/>
          <c:dPt>
            <c:idx val="4"/>
            <c:explosion val="8"/>
          </c:dPt>
          <c:dLbls>
            <c:showPercent val="1"/>
            <c:showLeaderLines val="1"/>
          </c:dLbls>
          <c:val>
            <c:numRef>
              <c:f>Sheet1!$I$317:$I$325</c:f>
              <c:numCache>
                <c:formatCode>General</c:formatCode>
                <c:ptCount val="9"/>
                <c:pt idx="4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</c:numCache>
            </c:numRef>
          </c:val>
        </c:ser>
        <c:ser>
          <c:idx val="0"/>
          <c:order val="0"/>
          <c:tx>
            <c:strRef>
              <c:f>Sheet1!$C$316</c:f>
              <c:strCache>
                <c:ptCount val="1"/>
                <c:pt idx="0">
                  <c:v>어학능력 및 국제업무 능력</c:v>
                </c:pt>
              </c:strCache>
            </c:strRef>
          </c:tx>
          <c:explosion val="25"/>
          <c:dLbls>
            <c:showPercent val="1"/>
            <c:showLeaderLines val="1"/>
          </c:dLbls>
          <c:cat>
            <c:strRef>
              <c:f>(Sheet1!$A$317,Sheet1!$A$318,Sheet1!$A$319,Sheet1!$A$320,Sheet1!$A$321,Sheet1!$A$322,Sheet1!$A$323,Sheet1!$A$324,Sheet1!$A$325)</c:f>
              <c:strCache>
                <c:ptCount val="9"/>
                <c:pt idx="0">
                  <c:v>1순위</c:v>
                </c:pt>
                <c:pt idx="1">
                  <c:v>2순위</c:v>
                </c:pt>
                <c:pt idx="2">
                  <c:v>3순위</c:v>
                </c:pt>
                <c:pt idx="3">
                  <c:v>4순위</c:v>
                </c:pt>
                <c:pt idx="4">
                  <c:v>5순위</c:v>
                </c:pt>
                <c:pt idx="5">
                  <c:v>6순위</c:v>
                </c:pt>
                <c:pt idx="6">
                  <c:v>7순위</c:v>
                </c:pt>
                <c:pt idx="7">
                  <c:v>8순위</c:v>
                </c:pt>
                <c:pt idx="8">
                  <c:v>9순위</c:v>
                </c:pt>
              </c:strCache>
            </c:strRef>
          </c:cat>
          <c:val>
            <c:numRef>
              <c:f>(Sheet1!$C$317,Sheet1!$C$318,Sheet1!$C$319,Sheet1!$C$320,Sheet1!$C$321,Sheet1!$C$322,Sheet1!$C$323,Sheet1!$C$324,Sheet1!$C$325)</c:f>
              <c:numCache>
                <c:formatCode>General</c:formatCode>
                <c:ptCount val="9"/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8">
                  <c:v>1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title>
      <c:layout/>
    </c:title>
    <c:view3D>
      <c:rotX val="30"/>
      <c:perspective val="30"/>
    </c:view3D>
    <c:plotArea>
      <c:layout/>
      <c:pie3DChart>
        <c:varyColors val="1"/>
        <c:ser>
          <c:idx val="2"/>
          <c:order val="2"/>
          <c:tx>
            <c:strRef>
              <c:f>Sheet1!$J$316</c:f>
              <c:strCache>
                <c:ptCount val="1"/>
                <c:pt idx="0">
                  <c:v>적극성, 도전정신</c:v>
                </c:pt>
              </c:strCache>
            </c:strRef>
          </c:tx>
          <c:explosion val="9"/>
          <c:dPt>
            <c:idx val="4"/>
            <c:explosion val="7"/>
          </c:dPt>
          <c:dLbls>
            <c:showPercent val="1"/>
            <c:showLeaderLines val="1"/>
          </c:dLbls>
          <c:val>
            <c:numRef>
              <c:f>Sheet1!$J$317:$J$325</c:f>
              <c:numCache>
                <c:formatCode>General</c:formatCode>
                <c:ptCount val="9"/>
                <c:pt idx="0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3"/>
          <c:order val="3"/>
          <c:tx>
            <c:strRef>
              <c:f>Sheet1!$A$323</c:f>
              <c:strCache>
                <c:ptCount val="1"/>
                <c:pt idx="0">
                  <c:v>7순위</c:v>
                </c:pt>
              </c:strCache>
            </c:strRef>
          </c:tx>
          <c:val>
            <c:numRef>
              <c:f>Sheet1!$A$324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Sheet1!$H$316</c:f>
              <c:strCache>
                <c:ptCount val="1"/>
                <c:pt idx="0">
                  <c:v>지도력(리더쉽)</c:v>
                </c:pt>
              </c:strCache>
            </c:strRef>
          </c:tx>
          <c:explosion val="10"/>
          <c:dPt>
            <c:idx val="3"/>
            <c:explosion val="0"/>
          </c:dPt>
          <c:dLbls>
            <c:showPercent val="1"/>
            <c:showLeaderLines val="1"/>
          </c:dLbls>
          <c:val>
            <c:numRef>
              <c:f>Sheet1!$H$317:$H$325</c:f>
              <c:numCache>
                <c:formatCode>General</c:formatCode>
                <c:ptCount val="9"/>
                <c:pt idx="3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</c:ser>
        <c:ser>
          <c:idx val="0"/>
          <c:order val="0"/>
          <c:tx>
            <c:strRef>
              <c:f>Sheet1!$C$316</c:f>
              <c:strCache>
                <c:ptCount val="1"/>
                <c:pt idx="0">
                  <c:v>어학능력 및 국제업무 능력</c:v>
                </c:pt>
              </c:strCache>
            </c:strRef>
          </c:tx>
          <c:explosion val="25"/>
          <c:dLbls>
            <c:showPercent val="1"/>
            <c:showLeaderLines val="1"/>
          </c:dLbls>
          <c:cat>
            <c:strRef>
              <c:f>(Sheet1!$A$317,Sheet1!$A$318,Sheet1!$A$319,Sheet1!$A$320,Sheet1!$A$321,Sheet1!$A$322,Sheet1!$A$323,Sheet1!$A$324,Sheet1!$A$325)</c:f>
              <c:strCache>
                <c:ptCount val="9"/>
                <c:pt idx="0">
                  <c:v>1순위</c:v>
                </c:pt>
                <c:pt idx="1">
                  <c:v>2순위</c:v>
                </c:pt>
                <c:pt idx="2">
                  <c:v>3순위</c:v>
                </c:pt>
                <c:pt idx="3">
                  <c:v>4순위</c:v>
                </c:pt>
                <c:pt idx="4">
                  <c:v>5순위</c:v>
                </c:pt>
                <c:pt idx="5">
                  <c:v>6순위</c:v>
                </c:pt>
                <c:pt idx="6">
                  <c:v>7순위</c:v>
                </c:pt>
                <c:pt idx="7">
                  <c:v>8순위</c:v>
                </c:pt>
                <c:pt idx="8">
                  <c:v>9순위</c:v>
                </c:pt>
              </c:strCache>
            </c:strRef>
          </c:cat>
          <c:val>
            <c:numRef>
              <c:f>(Sheet1!$C$317,Sheet1!$C$318,Sheet1!$C$319,Sheet1!$C$320,Sheet1!$C$321,Sheet1!$C$322,Sheet1!$C$323,Sheet1!$C$324,Sheet1!$C$325)</c:f>
              <c:numCache>
                <c:formatCode>General</c:formatCode>
                <c:ptCount val="9"/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8">
                  <c:v>1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style val="26"/>
  <c:chart>
    <c:autoTitleDeleted val="1"/>
    <c:view3D>
      <c:rotX val="30"/>
      <c:perspective val="30"/>
    </c:view3D>
    <c:plotArea>
      <c:layout>
        <c:manualLayout>
          <c:layoutTarget val="inner"/>
          <c:xMode val="edge"/>
          <c:yMode val="edge"/>
          <c:x val="9.0383321856631019E-2"/>
          <c:y val="0.13878504099318603"/>
          <c:w val="0.81923335628673788"/>
          <c:h val="0.80203188727441865"/>
        </c:manualLayout>
      </c:layout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-0.14100216560382423"/>
                  <c:y val="2.3279397427717771E-2"/>
                </c:manualLayout>
              </c:layout>
              <c:showVal val="1"/>
              <c:showCatName val="1"/>
            </c:dLbl>
            <c:showVal val="1"/>
            <c:showCatName val="1"/>
            <c:showLeaderLines val="1"/>
          </c:dLbls>
          <c:cat>
            <c:strRef>
              <c:f>Sheet1!$A$21:$A$26</c:f>
              <c:strCache>
                <c:ptCount val="6"/>
                <c:pt idx="0">
                  <c:v>전자재료 부품관련</c:v>
                </c:pt>
                <c:pt idx="1">
                  <c:v>정통세라믹스관련</c:v>
                </c:pt>
                <c:pt idx="2">
                  <c:v>시멘트 관련 제조업</c:v>
                </c:pt>
                <c:pt idx="3">
                  <c:v>환경</c:v>
                </c:pt>
                <c:pt idx="4">
                  <c:v>무기안료제조</c:v>
                </c:pt>
                <c:pt idx="5">
                  <c:v>정부기관</c:v>
                </c:pt>
              </c:strCache>
            </c:strRef>
          </c:cat>
          <c:val>
            <c:numRef>
              <c:f>Sheet1!$B$21:$B$26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Sheet1!$A$317</c:f>
              <c:strCache>
                <c:ptCount val="1"/>
                <c:pt idx="0">
                  <c:v>1순위</c:v>
                </c:pt>
              </c:strCache>
            </c:strRef>
          </c:tx>
          <c:cat>
            <c:strRef>
              <c:f>Sheet1!$B$316:$J$316</c:f>
              <c:strCache>
                <c:ptCount val="9"/>
                <c:pt idx="0">
                  <c:v>담당업무에 대한 지식 및 직무능력</c:v>
                </c:pt>
                <c:pt idx="1">
                  <c:v>어학능력 및 국제업무 능력</c:v>
                </c:pt>
                <c:pt idx="2">
                  <c:v>창의력, 문제해결 능력</c:v>
                </c:pt>
                <c:pt idx="3">
                  <c:v>발표력 및 문서작성 능력</c:v>
                </c:pt>
                <c:pt idx="4">
                  <c:v>사회성, 팀웍 능력</c:v>
                </c:pt>
                <c:pt idx="5">
                  <c:v>책임감, 성실성</c:v>
                </c:pt>
                <c:pt idx="6">
                  <c:v>지도력(리더쉽)</c:v>
                </c:pt>
                <c:pt idx="7">
                  <c:v>자기계발 능력</c:v>
                </c:pt>
                <c:pt idx="8">
                  <c:v>적극성, 도전정신</c:v>
                </c:pt>
              </c:strCache>
            </c:strRef>
          </c:cat>
          <c:val>
            <c:numRef>
              <c:f>Sheet1!$B$317:$J$317</c:f>
              <c:numCache>
                <c:formatCode>General</c:formatCode>
                <c:ptCount val="9"/>
                <c:pt idx="0">
                  <c:v>3</c:v>
                </c:pt>
                <c:pt idx="3">
                  <c:v>1</c:v>
                </c:pt>
                <c:pt idx="4">
                  <c:v>2</c:v>
                </c:pt>
                <c:pt idx="8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Sheet1!$A$318</c:f>
              <c:strCache>
                <c:ptCount val="1"/>
                <c:pt idx="0">
                  <c:v>2순위</c:v>
                </c:pt>
              </c:strCache>
            </c:strRef>
          </c:tx>
          <c:cat>
            <c:strRef>
              <c:f>Sheet1!$B$316:$J$316</c:f>
              <c:strCache>
                <c:ptCount val="9"/>
                <c:pt idx="0">
                  <c:v>담당업무에 대한 지식 및 직무능력</c:v>
                </c:pt>
                <c:pt idx="1">
                  <c:v>어학능력 및 국제업무 능력</c:v>
                </c:pt>
                <c:pt idx="2">
                  <c:v>창의력, 문제해결 능력</c:v>
                </c:pt>
                <c:pt idx="3">
                  <c:v>발표력 및 문서작성 능력</c:v>
                </c:pt>
                <c:pt idx="4">
                  <c:v>사회성, 팀웍 능력</c:v>
                </c:pt>
                <c:pt idx="5">
                  <c:v>책임감, 성실성</c:v>
                </c:pt>
                <c:pt idx="6">
                  <c:v>지도력(리더쉽)</c:v>
                </c:pt>
                <c:pt idx="7">
                  <c:v>자기계발 능력</c:v>
                </c:pt>
                <c:pt idx="8">
                  <c:v>적극성, 도전정신</c:v>
                </c:pt>
              </c:strCache>
            </c:strRef>
          </c:cat>
          <c:val>
            <c:numRef>
              <c:f>Sheet1!$B$318:$J$318</c:f>
              <c:numCache>
                <c:formatCode>General</c:formatCode>
                <c:ptCount val="9"/>
                <c:pt idx="0">
                  <c:v>1</c:v>
                </c:pt>
                <c:pt idx="2">
                  <c:v>5</c:v>
                </c:pt>
                <c:pt idx="5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Sheet1!$A$319</c:f>
              <c:strCache>
                <c:ptCount val="1"/>
                <c:pt idx="0">
                  <c:v>3순위</c:v>
                </c:pt>
              </c:strCache>
            </c:strRef>
          </c:tx>
          <c:cat>
            <c:strRef>
              <c:f>Sheet1!$B$316:$J$316</c:f>
              <c:strCache>
                <c:ptCount val="9"/>
                <c:pt idx="0">
                  <c:v>담당업무에 대한 지식 및 직무능력</c:v>
                </c:pt>
                <c:pt idx="1">
                  <c:v>어학능력 및 국제업무 능력</c:v>
                </c:pt>
                <c:pt idx="2">
                  <c:v>창의력, 문제해결 능력</c:v>
                </c:pt>
                <c:pt idx="3">
                  <c:v>발표력 및 문서작성 능력</c:v>
                </c:pt>
                <c:pt idx="4">
                  <c:v>사회성, 팀웍 능력</c:v>
                </c:pt>
                <c:pt idx="5">
                  <c:v>책임감, 성실성</c:v>
                </c:pt>
                <c:pt idx="6">
                  <c:v>지도력(리더쉽)</c:v>
                </c:pt>
                <c:pt idx="7">
                  <c:v>자기계발 능력</c:v>
                </c:pt>
                <c:pt idx="8">
                  <c:v>적극성, 도전정신</c:v>
                </c:pt>
              </c:strCache>
            </c:strRef>
          </c:cat>
          <c:val>
            <c:numRef>
              <c:f>Sheet1!$B$319:$J$319</c:f>
              <c:numCache>
                <c:formatCode>General</c:formatCode>
                <c:ptCount val="9"/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ser>
          <c:idx val="3"/>
          <c:order val="3"/>
          <c:tx>
            <c:strRef>
              <c:f>Sheet1!$A$320</c:f>
              <c:strCache>
                <c:ptCount val="1"/>
                <c:pt idx="0">
                  <c:v>4순위</c:v>
                </c:pt>
              </c:strCache>
            </c:strRef>
          </c:tx>
          <c:cat>
            <c:strRef>
              <c:f>Sheet1!$B$316:$J$316</c:f>
              <c:strCache>
                <c:ptCount val="9"/>
                <c:pt idx="0">
                  <c:v>담당업무에 대한 지식 및 직무능력</c:v>
                </c:pt>
                <c:pt idx="1">
                  <c:v>어학능력 및 국제업무 능력</c:v>
                </c:pt>
                <c:pt idx="2">
                  <c:v>창의력, 문제해결 능력</c:v>
                </c:pt>
                <c:pt idx="3">
                  <c:v>발표력 및 문서작성 능력</c:v>
                </c:pt>
                <c:pt idx="4">
                  <c:v>사회성, 팀웍 능력</c:v>
                </c:pt>
                <c:pt idx="5">
                  <c:v>책임감, 성실성</c:v>
                </c:pt>
                <c:pt idx="6">
                  <c:v>지도력(리더쉽)</c:v>
                </c:pt>
                <c:pt idx="7">
                  <c:v>자기계발 능력</c:v>
                </c:pt>
                <c:pt idx="8">
                  <c:v>적극성, 도전정신</c:v>
                </c:pt>
              </c:strCache>
            </c:strRef>
          </c:cat>
          <c:val>
            <c:numRef>
              <c:f>Sheet1!$B$320:$J$320</c:f>
              <c:numCache>
                <c:formatCode>General</c:formatCode>
                <c:ptCount val="9"/>
                <c:pt idx="1">
                  <c:v>2</c:v>
                </c:pt>
                <c:pt idx="2">
                  <c:v>1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</c:ser>
        <c:ser>
          <c:idx val="4"/>
          <c:order val="4"/>
          <c:tx>
            <c:strRef>
              <c:f>Sheet1!$A$321</c:f>
              <c:strCache>
                <c:ptCount val="1"/>
                <c:pt idx="0">
                  <c:v>5순위</c:v>
                </c:pt>
              </c:strCache>
            </c:strRef>
          </c:tx>
          <c:cat>
            <c:strRef>
              <c:f>Sheet1!$B$316:$J$316</c:f>
              <c:strCache>
                <c:ptCount val="9"/>
                <c:pt idx="0">
                  <c:v>담당업무에 대한 지식 및 직무능력</c:v>
                </c:pt>
                <c:pt idx="1">
                  <c:v>어학능력 및 국제업무 능력</c:v>
                </c:pt>
                <c:pt idx="2">
                  <c:v>창의력, 문제해결 능력</c:v>
                </c:pt>
                <c:pt idx="3">
                  <c:v>발표력 및 문서작성 능력</c:v>
                </c:pt>
                <c:pt idx="4">
                  <c:v>사회성, 팀웍 능력</c:v>
                </c:pt>
                <c:pt idx="5">
                  <c:v>책임감, 성실성</c:v>
                </c:pt>
                <c:pt idx="6">
                  <c:v>지도력(리더쉽)</c:v>
                </c:pt>
                <c:pt idx="7">
                  <c:v>자기계발 능력</c:v>
                </c:pt>
                <c:pt idx="8">
                  <c:v>적극성, 도전정신</c:v>
                </c:pt>
              </c:strCache>
            </c:strRef>
          </c:cat>
          <c:val>
            <c:numRef>
              <c:f>Sheet1!$B$321:$J$321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3">
                  <c:v>1</c:v>
                </c:pt>
                <c:pt idx="4">
                  <c:v>1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</c:ser>
        <c:ser>
          <c:idx val="5"/>
          <c:order val="5"/>
          <c:tx>
            <c:strRef>
              <c:f>Sheet1!$A$322</c:f>
              <c:strCache>
                <c:ptCount val="1"/>
                <c:pt idx="0">
                  <c:v>6순위</c:v>
                </c:pt>
              </c:strCache>
            </c:strRef>
          </c:tx>
          <c:cat>
            <c:strRef>
              <c:f>Sheet1!$B$316:$J$316</c:f>
              <c:strCache>
                <c:ptCount val="9"/>
                <c:pt idx="0">
                  <c:v>담당업무에 대한 지식 및 직무능력</c:v>
                </c:pt>
                <c:pt idx="1">
                  <c:v>어학능력 및 국제업무 능력</c:v>
                </c:pt>
                <c:pt idx="2">
                  <c:v>창의력, 문제해결 능력</c:v>
                </c:pt>
                <c:pt idx="3">
                  <c:v>발표력 및 문서작성 능력</c:v>
                </c:pt>
                <c:pt idx="4">
                  <c:v>사회성, 팀웍 능력</c:v>
                </c:pt>
                <c:pt idx="5">
                  <c:v>책임감, 성실성</c:v>
                </c:pt>
                <c:pt idx="6">
                  <c:v>지도력(리더쉽)</c:v>
                </c:pt>
                <c:pt idx="7">
                  <c:v>자기계발 능력</c:v>
                </c:pt>
                <c:pt idx="8">
                  <c:v>적극성, 도전정신</c:v>
                </c:pt>
              </c:strCache>
            </c:strRef>
          </c:cat>
          <c:val>
            <c:numRef>
              <c:f>Sheet1!$B$322:$J$322</c:f>
              <c:numCache>
                <c:formatCode>General</c:formatCode>
                <c:ptCount val="9"/>
                <c:pt idx="0">
                  <c:v>3</c:v>
                </c:pt>
                <c:pt idx="1">
                  <c:v>1</c:v>
                </c:pt>
                <c:pt idx="4">
                  <c:v>1</c:v>
                </c:pt>
                <c:pt idx="5">
                  <c:v>1</c:v>
                </c:pt>
                <c:pt idx="8">
                  <c:v>1</c:v>
                </c:pt>
              </c:numCache>
            </c:numRef>
          </c:val>
        </c:ser>
        <c:ser>
          <c:idx val="6"/>
          <c:order val="6"/>
          <c:tx>
            <c:strRef>
              <c:f>Sheet1!$A$323</c:f>
              <c:strCache>
                <c:ptCount val="1"/>
                <c:pt idx="0">
                  <c:v>7순위</c:v>
                </c:pt>
              </c:strCache>
            </c:strRef>
          </c:tx>
          <c:cat>
            <c:strRef>
              <c:f>Sheet1!$B$316:$J$316</c:f>
              <c:strCache>
                <c:ptCount val="9"/>
                <c:pt idx="0">
                  <c:v>담당업무에 대한 지식 및 직무능력</c:v>
                </c:pt>
                <c:pt idx="1">
                  <c:v>어학능력 및 국제업무 능력</c:v>
                </c:pt>
                <c:pt idx="2">
                  <c:v>창의력, 문제해결 능력</c:v>
                </c:pt>
                <c:pt idx="3">
                  <c:v>발표력 및 문서작성 능력</c:v>
                </c:pt>
                <c:pt idx="4">
                  <c:v>사회성, 팀웍 능력</c:v>
                </c:pt>
                <c:pt idx="5">
                  <c:v>책임감, 성실성</c:v>
                </c:pt>
                <c:pt idx="6">
                  <c:v>지도력(리더쉽)</c:v>
                </c:pt>
                <c:pt idx="7">
                  <c:v>자기계발 능력</c:v>
                </c:pt>
                <c:pt idx="8">
                  <c:v>적극성, 도전정신</c:v>
                </c:pt>
              </c:strCache>
            </c:strRef>
          </c:cat>
          <c:val>
            <c:numRef>
              <c:f>Sheet1!$B$323:$J$323</c:f>
              <c:numCache>
                <c:formatCode>General</c:formatCode>
                <c:ptCount val="9"/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</c:ser>
        <c:ser>
          <c:idx val="7"/>
          <c:order val="7"/>
          <c:tx>
            <c:strRef>
              <c:f>Sheet1!$A$324</c:f>
              <c:strCache>
                <c:ptCount val="1"/>
                <c:pt idx="0">
                  <c:v>8순위</c:v>
                </c:pt>
              </c:strCache>
            </c:strRef>
          </c:tx>
          <c:cat>
            <c:strRef>
              <c:f>Sheet1!$B$316:$J$316</c:f>
              <c:strCache>
                <c:ptCount val="9"/>
                <c:pt idx="0">
                  <c:v>담당업무에 대한 지식 및 직무능력</c:v>
                </c:pt>
                <c:pt idx="1">
                  <c:v>어학능력 및 국제업무 능력</c:v>
                </c:pt>
                <c:pt idx="2">
                  <c:v>창의력, 문제해결 능력</c:v>
                </c:pt>
                <c:pt idx="3">
                  <c:v>발표력 및 문서작성 능력</c:v>
                </c:pt>
                <c:pt idx="4">
                  <c:v>사회성, 팀웍 능력</c:v>
                </c:pt>
                <c:pt idx="5">
                  <c:v>책임감, 성실성</c:v>
                </c:pt>
                <c:pt idx="6">
                  <c:v>지도력(리더쉽)</c:v>
                </c:pt>
                <c:pt idx="7">
                  <c:v>자기계발 능력</c:v>
                </c:pt>
                <c:pt idx="8">
                  <c:v>적극성, 도전정신</c:v>
                </c:pt>
              </c:strCache>
            </c:strRef>
          </c:cat>
          <c:val>
            <c:numRef>
              <c:f>Sheet1!$B$324:$J$324</c:f>
              <c:numCache>
                <c:formatCode>General</c:formatCode>
                <c:ptCount val="9"/>
                <c:pt idx="3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</c:numCache>
            </c:numRef>
          </c:val>
        </c:ser>
        <c:ser>
          <c:idx val="8"/>
          <c:order val="8"/>
          <c:tx>
            <c:strRef>
              <c:f>Sheet1!$A$325</c:f>
              <c:strCache>
                <c:ptCount val="1"/>
                <c:pt idx="0">
                  <c:v>9순위</c:v>
                </c:pt>
              </c:strCache>
            </c:strRef>
          </c:tx>
          <c:cat>
            <c:strRef>
              <c:f>Sheet1!$B$316:$J$316</c:f>
              <c:strCache>
                <c:ptCount val="9"/>
                <c:pt idx="0">
                  <c:v>담당업무에 대한 지식 및 직무능력</c:v>
                </c:pt>
                <c:pt idx="1">
                  <c:v>어학능력 및 국제업무 능력</c:v>
                </c:pt>
                <c:pt idx="2">
                  <c:v>창의력, 문제해결 능력</c:v>
                </c:pt>
                <c:pt idx="3">
                  <c:v>발표력 및 문서작성 능력</c:v>
                </c:pt>
                <c:pt idx="4">
                  <c:v>사회성, 팀웍 능력</c:v>
                </c:pt>
                <c:pt idx="5">
                  <c:v>책임감, 성실성</c:v>
                </c:pt>
                <c:pt idx="6">
                  <c:v>지도력(리더쉽)</c:v>
                </c:pt>
                <c:pt idx="7">
                  <c:v>자기계발 능력</c:v>
                </c:pt>
                <c:pt idx="8">
                  <c:v>적극성, 도전정신</c:v>
                </c:pt>
              </c:strCache>
            </c:strRef>
          </c:cat>
          <c:val>
            <c:numRef>
              <c:f>Sheet1!$B$325:$J$325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3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shape val="box"/>
        <c:axId val="70317952"/>
        <c:axId val="70319488"/>
        <c:axId val="0"/>
      </c:bar3DChart>
      <c:catAx>
        <c:axId val="70317952"/>
        <c:scaling>
          <c:orientation val="minMax"/>
        </c:scaling>
        <c:axPos val="b"/>
        <c:tickLblPos val="nextTo"/>
        <c:crossAx val="70319488"/>
        <c:crosses val="autoZero"/>
        <c:auto val="1"/>
        <c:lblAlgn val="ctr"/>
        <c:lblOffset val="100"/>
      </c:catAx>
      <c:valAx>
        <c:axId val="70319488"/>
        <c:scaling>
          <c:orientation val="minMax"/>
        </c:scaling>
        <c:axPos val="l"/>
        <c:majorGridlines/>
        <c:numFmt formatCode="General" sourceLinked="1"/>
        <c:tickLblPos val="nextTo"/>
        <c:crossAx val="703179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Percent val="1"/>
            <c:showLeaderLines val="1"/>
          </c:dLbls>
          <c:cat>
            <c:strRef>
              <c:f>Sheet1!$A$168:$A$172</c:f>
              <c:strCache>
                <c:ptCount val="5"/>
                <c:pt idx="0">
                  <c:v>1. 전혀 중요하지 않음</c:v>
                </c:pt>
                <c:pt idx="1">
                  <c:v>2. 별로 중요하지 않음</c:v>
                </c:pt>
                <c:pt idx="2">
                  <c:v>3. 보통</c:v>
                </c:pt>
                <c:pt idx="3">
                  <c:v>4. 중요함</c:v>
                </c:pt>
                <c:pt idx="4">
                  <c:v>5. 매우 중요함</c:v>
                </c:pt>
              </c:strCache>
            </c:strRef>
          </c:cat>
          <c:val>
            <c:numRef>
              <c:f>Sheet1!$B$168:$B$172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Percent val="1"/>
            <c:showLeaderLines val="1"/>
          </c:dLbls>
          <c:cat>
            <c:strRef>
              <c:f>Sheet1!$A$184:$A$188</c:f>
              <c:strCache>
                <c:ptCount val="5"/>
                <c:pt idx="0">
                  <c:v>1. 전혀 중요하지 않음</c:v>
                </c:pt>
                <c:pt idx="1">
                  <c:v>2. 별로 중요하지 않음</c:v>
                </c:pt>
                <c:pt idx="2">
                  <c:v>3. 보통</c:v>
                </c:pt>
                <c:pt idx="3">
                  <c:v>4. 중요함</c:v>
                </c:pt>
                <c:pt idx="4">
                  <c:v>5. 매우 중요함</c:v>
                </c:pt>
              </c:strCache>
            </c:strRef>
          </c:cat>
          <c:val>
            <c:numRef>
              <c:f>Sheet1!$B$184:$B$188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Percent val="1"/>
            <c:showLeaderLines val="1"/>
          </c:dLbls>
          <c:cat>
            <c:strRef>
              <c:f>Sheet1!$A$204:$A$208</c:f>
              <c:strCache>
                <c:ptCount val="5"/>
                <c:pt idx="0">
                  <c:v>1. 전혀 중요하지 않음</c:v>
                </c:pt>
                <c:pt idx="1">
                  <c:v>2. 별로 중요하지 않음</c:v>
                </c:pt>
                <c:pt idx="2">
                  <c:v>3. 보통</c:v>
                </c:pt>
                <c:pt idx="3">
                  <c:v>4. 중요함</c:v>
                </c:pt>
                <c:pt idx="4">
                  <c:v>5. 매우 중요함</c:v>
                </c:pt>
              </c:strCache>
            </c:strRef>
          </c:cat>
          <c:val>
            <c:numRef>
              <c:f>Sheet1!$B$204:$B$208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Percent val="1"/>
            <c:showLeaderLines val="1"/>
          </c:dLbls>
          <c:cat>
            <c:strRef>
              <c:f>Sheet1!$A$231:$A$235</c:f>
              <c:strCache>
                <c:ptCount val="5"/>
                <c:pt idx="0">
                  <c:v>1. 전혀 중요하지 않음</c:v>
                </c:pt>
                <c:pt idx="1">
                  <c:v>2. 별로 중요하지 않음</c:v>
                </c:pt>
                <c:pt idx="2">
                  <c:v>3. 보통</c:v>
                </c:pt>
                <c:pt idx="3">
                  <c:v>4. 중요함</c:v>
                </c:pt>
                <c:pt idx="4">
                  <c:v>5. 매우 중요함</c:v>
                </c:pt>
              </c:strCache>
            </c:strRef>
          </c:cat>
          <c:val>
            <c:numRef>
              <c:f>Sheet1!$B$231:$B$235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Percent val="1"/>
            <c:showLeaderLines val="1"/>
          </c:dLbls>
          <c:cat>
            <c:strRef>
              <c:f>Sheet1!$A$260:$A$264</c:f>
              <c:strCache>
                <c:ptCount val="5"/>
                <c:pt idx="0">
                  <c:v>1. 전혀 중요하지 않음</c:v>
                </c:pt>
                <c:pt idx="1">
                  <c:v>2. 별로 중요하지 않음</c:v>
                </c:pt>
                <c:pt idx="2">
                  <c:v>3. 보통</c:v>
                </c:pt>
                <c:pt idx="3">
                  <c:v>4. 중요함</c:v>
                </c:pt>
                <c:pt idx="4">
                  <c:v>5. 매우 중요함</c:v>
                </c:pt>
              </c:strCache>
            </c:strRef>
          </c:cat>
          <c:val>
            <c:numRef>
              <c:f>Sheet1!$B$260:$B$264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Percent val="1"/>
            <c:showLeaderLines val="1"/>
          </c:dLbls>
          <c:cat>
            <c:strRef>
              <c:f>Sheet1!$A$284:$A$288</c:f>
              <c:strCache>
                <c:ptCount val="5"/>
                <c:pt idx="0">
                  <c:v>1. 전혀 중요하지 않음</c:v>
                </c:pt>
                <c:pt idx="1">
                  <c:v>2. 별로 중요하지 않음</c:v>
                </c:pt>
                <c:pt idx="2">
                  <c:v>3. 보통</c:v>
                </c:pt>
                <c:pt idx="3">
                  <c:v>4. 중요함</c:v>
                </c:pt>
                <c:pt idx="4">
                  <c:v>5. 매우 중요함</c:v>
                </c:pt>
              </c:strCache>
            </c:strRef>
          </c:cat>
          <c:val>
            <c:numRef>
              <c:f>Sheet1!$B$284:$B$288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Percent val="1"/>
            <c:showLeaderLines val="1"/>
          </c:dLbls>
          <c:cat>
            <c:strRef>
              <c:f>Sheet1!$A$305:$A$309</c:f>
              <c:strCache>
                <c:ptCount val="5"/>
                <c:pt idx="0">
                  <c:v>1. 전혀 중요하지 않음</c:v>
                </c:pt>
                <c:pt idx="1">
                  <c:v>2. 별로 중요하지 않음</c:v>
                </c:pt>
                <c:pt idx="2">
                  <c:v>3. 보통</c:v>
                </c:pt>
                <c:pt idx="3">
                  <c:v>4. 중요함</c:v>
                </c:pt>
                <c:pt idx="4">
                  <c:v>5. 매우 중요함</c:v>
                </c:pt>
              </c:strCache>
            </c:strRef>
          </c:cat>
          <c:val>
            <c:numRef>
              <c:f>Sheet1!$B$305:$B$309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Percent val="1"/>
            <c:showLeaderLines val="1"/>
          </c:dLbls>
          <c:cat>
            <c:strRef>
              <c:f>Sheet1!$A$192:$A$196</c:f>
              <c:strCache>
                <c:ptCount val="5"/>
                <c:pt idx="0">
                  <c:v>1. 전혀 중요하지 않음</c:v>
                </c:pt>
                <c:pt idx="1">
                  <c:v>2. 별로 중요하지 않음</c:v>
                </c:pt>
                <c:pt idx="2">
                  <c:v>3. 보통</c:v>
                </c:pt>
                <c:pt idx="3">
                  <c:v>4. 중요함</c:v>
                </c:pt>
                <c:pt idx="4">
                  <c:v>5. 매우 중요함</c:v>
                </c:pt>
              </c:strCache>
            </c:strRef>
          </c:cat>
          <c:val>
            <c:numRef>
              <c:f>Sheet1!$B$192:$B$196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Percent val="1"/>
            <c:showLeaderLines val="1"/>
          </c:dLbls>
          <c:cat>
            <c:strRef>
              <c:f>Sheet1!$A$217:$A$221</c:f>
              <c:strCache>
                <c:ptCount val="5"/>
                <c:pt idx="0">
                  <c:v>1. 전혀 중요하지 않음</c:v>
                </c:pt>
                <c:pt idx="1">
                  <c:v>2. 별로 중요하지 않음</c:v>
                </c:pt>
                <c:pt idx="2">
                  <c:v>3. 보통</c:v>
                </c:pt>
                <c:pt idx="3">
                  <c:v>4. 중요함</c:v>
                </c:pt>
                <c:pt idx="4">
                  <c:v>5. 매우 중요함</c:v>
                </c:pt>
              </c:strCache>
            </c:strRef>
          </c:cat>
          <c:val>
            <c:numRef>
              <c:f>Sheet1!$B$217:$B$221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1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style val="26"/>
  <c:chart>
    <c:autoTitleDeleted val="1"/>
    <c:view3D>
      <c:rotX val="30"/>
      <c:perspective val="30"/>
    </c:view3D>
    <c:plotArea>
      <c:layout>
        <c:manualLayout>
          <c:layoutTarget val="inner"/>
          <c:xMode val="edge"/>
          <c:yMode val="edge"/>
          <c:x val="0.15755455423563383"/>
          <c:y val="0.18643145568342456"/>
          <c:w val="0.81848112916521198"/>
          <c:h val="0.78098324247930562"/>
        </c:manualLayout>
      </c:layout>
      <c:pie3DChart>
        <c:varyColors val="1"/>
        <c:ser>
          <c:idx val="0"/>
          <c:order val="0"/>
          <c:dLbls>
            <c:showVal val="1"/>
            <c:showCatName val="1"/>
            <c:showLeaderLines val="1"/>
          </c:dLbls>
          <c:cat>
            <c:strRef>
              <c:f>Sheet1!$A$41:$A$47</c:f>
              <c:strCache>
                <c:ptCount val="4"/>
                <c:pt idx="0">
                  <c:v>5년 미만</c:v>
                </c:pt>
                <c:pt idx="1">
                  <c:v>5년 이상~10년 미만</c:v>
                </c:pt>
                <c:pt idx="2">
                  <c:v>10년 이상~20년 미만</c:v>
                </c:pt>
                <c:pt idx="3">
                  <c:v>20년 이상</c:v>
                </c:pt>
              </c:strCache>
            </c:strRef>
          </c:cat>
          <c:val>
            <c:numRef>
              <c:f>Sheet1!$B$41:$B$47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Percent val="1"/>
            <c:showLeaderLines val="1"/>
          </c:dLbls>
          <c:cat>
            <c:strRef>
              <c:f>Sheet1!$A$243:$A$247</c:f>
              <c:strCache>
                <c:ptCount val="5"/>
                <c:pt idx="0">
                  <c:v>1. 전혀 중요하지 않음</c:v>
                </c:pt>
                <c:pt idx="1">
                  <c:v>2. 별로 중요하지 않음</c:v>
                </c:pt>
                <c:pt idx="2">
                  <c:v>3. 보통</c:v>
                </c:pt>
                <c:pt idx="3">
                  <c:v>4. 중요함</c:v>
                </c:pt>
                <c:pt idx="4">
                  <c:v>5. 매우 중요함</c:v>
                </c:pt>
              </c:strCache>
            </c:strRef>
          </c:cat>
          <c:val>
            <c:numRef>
              <c:f>Sheet1!$B$243:$B$247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Percent val="1"/>
            <c:showLeaderLines val="1"/>
          </c:dLbls>
          <c:cat>
            <c:strRef>
              <c:f>Sheet1!$A$272:$A$276</c:f>
              <c:strCache>
                <c:ptCount val="5"/>
                <c:pt idx="0">
                  <c:v>1. 전혀 중요하지 않음</c:v>
                </c:pt>
                <c:pt idx="1">
                  <c:v>2. 별로 중요하지 않음</c:v>
                </c:pt>
                <c:pt idx="2">
                  <c:v>3. 보통</c:v>
                </c:pt>
                <c:pt idx="3">
                  <c:v>4. 중요함</c:v>
                </c:pt>
                <c:pt idx="4">
                  <c:v>5. 매우 중요함</c:v>
                </c:pt>
              </c:strCache>
            </c:strRef>
          </c:cat>
          <c:val>
            <c:numRef>
              <c:f>Sheet1!$B$272:$B$276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Percent val="1"/>
            <c:showLeaderLines val="1"/>
          </c:dLbls>
          <c:cat>
            <c:strRef>
              <c:f>Sheet1!$A$296:$A$300</c:f>
              <c:strCache>
                <c:ptCount val="5"/>
                <c:pt idx="0">
                  <c:v>1. 전혀 중요하지 않음</c:v>
                </c:pt>
                <c:pt idx="1">
                  <c:v>2. 별로 중요하지 않음</c:v>
                </c:pt>
                <c:pt idx="2">
                  <c:v>3. 보통</c:v>
                </c:pt>
                <c:pt idx="3">
                  <c:v>4. 중요함</c:v>
                </c:pt>
                <c:pt idx="4">
                  <c:v>5. 매우 중요함</c:v>
                </c:pt>
              </c:strCache>
            </c:strRef>
          </c:cat>
          <c:val>
            <c:numRef>
              <c:f>Sheet1!$B$296:$B$300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1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style val="26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2.6852810422251829E-2"/>
          <c:y val="0.10416666666666669"/>
          <c:w val="0.81388888888888955"/>
          <c:h val="0.77314814814814903"/>
        </c:manualLayout>
      </c:layout>
      <c:pie3DChart>
        <c:varyColors val="1"/>
        <c:ser>
          <c:idx val="0"/>
          <c:order val="0"/>
          <c:explosion val="7"/>
          <c:dPt>
            <c:idx val="3"/>
            <c:explosion val="23"/>
          </c:dPt>
          <c:dLbls>
            <c:showVal val="1"/>
            <c:showCatName val="1"/>
            <c:showLeaderLines val="1"/>
          </c:dLbls>
          <c:cat>
            <c:strRef>
              <c:f>Sheet1!$A$58:$A$65</c:f>
              <c:strCache>
                <c:ptCount val="8"/>
                <c:pt idx="0">
                  <c:v>연구개발</c:v>
                </c:pt>
                <c:pt idx="1">
                  <c:v>기획</c:v>
                </c:pt>
                <c:pt idx="2">
                  <c:v>마케팅</c:v>
                </c:pt>
                <c:pt idx="3">
                  <c:v>관리</c:v>
                </c:pt>
                <c:pt idx="4">
                  <c:v>판매 및 영업</c:v>
                </c:pt>
                <c:pt idx="5">
                  <c:v>고객서비스</c:v>
                </c:pt>
                <c:pt idx="6">
                  <c:v>인사</c:v>
                </c:pt>
                <c:pt idx="7">
                  <c:v>기타</c:v>
                </c:pt>
              </c:strCache>
            </c:strRef>
          </c:cat>
          <c:val>
            <c:numRef>
              <c:f>Sheet1!$B$58:$B$65</c:f>
              <c:numCache>
                <c:formatCode>General</c:formatCode>
                <c:ptCount val="8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style val="26"/>
  <c:chart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Val val="1"/>
            <c:showCatName val="1"/>
            <c:showLeaderLines val="1"/>
          </c:dLbls>
          <c:cat>
            <c:strRef>
              <c:f>Sheet1!$A$74:$A$78</c:f>
              <c:strCache>
                <c:ptCount val="5"/>
                <c:pt idx="0">
                  <c:v>매우 부정적</c:v>
                </c:pt>
                <c:pt idx="1">
                  <c:v>다소 부정적</c:v>
                </c:pt>
                <c:pt idx="2">
                  <c:v>보통</c:v>
                </c:pt>
                <c:pt idx="3">
                  <c:v>다소 긍정적</c:v>
                </c:pt>
                <c:pt idx="4">
                  <c:v>매우 긍정적</c:v>
                </c:pt>
              </c:strCache>
            </c:strRef>
          </c:cat>
          <c:val>
            <c:numRef>
              <c:f>Sheet1!$B$74:$B$78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style val="26"/>
  <c:chart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Val val="1"/>
            <c:showCatName val="1"/>
            <c:showLeaderLines val="1"/>
          </c:dLbls>
          <c:cat>
            <c:strRef>
              <c:f>Sheet1!$A$91:$A$96</c:f>
              <c:strCache>
                <c:ptCount val="5"/>
                <c:pt idx="0">
                  <c:v>매우 부정적</c:v>
                </c:pt>
                <c:pt idx="1">
                  <c:v>다소 부정적</c:v>
                </c:pt>
                <c:pt idx="2">
                  <c:v>보통</c:v>
                </c:pt>
                <c:pt idx="3">
                  <c:v>다소 긍정적</c:v>
                </c:pt>
                <c:pt idx="4">
                  <c:v>매우 긍정적</c:v>
                </c:pt>
              </c:strCache>
            </c:strRef>
          </c:cat>
          <c:val>
            <c:numRef>
              <c:f>Sheet1!$B$91:$B$96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style val="26"/>
  <c:chart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Val val="1"/>
            <c:showCatName val="1"/>
            <c:showLeaderLines val="1"/>
          </c:dLbls>
          <c:cat>
            <c:strRef>
              <c:f>Sheet1!$A$113:$A$122</c:f>
              <c:strCache>
                <c:ptCount val="5"/>
                <c:pt idx="0">
                  <c:v>매우 부정적</c:v>
                </c:pt>
                <c:pt idx="1">
                  <c:v>다소 부정적</c:v>
                </c:pt>
                <c:pt idx="2">
                  <c:v>보통</c:v>
                </c:pt>
                <c:pt idx="3">
                  <c:v>다소 긍정적</c:v>
                </c:pt>
                <c:pt idx="4">
                  <c:v>매우 긍정적</c:v>
                </c:pt>
              </c:strCache>
            </c:strRef>
          </c:cat>
          <c:val>
            <c:numRef>
              <c:f>Sheet1!$B$113:$B$122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style val="26"/>
  <c:chart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2"/>
              <c:layout>
                <c:manualLayout>
                  <c:x val="0.21993109312040227"/>
                  <c:y val="0.16715608421287764"/>
                </c:manualLayout>
              </c:layout>
              <c:showVal val="1"/>
              <c:showCatName val="1"/>
            </c:dLbl>
            <c:showVal val="1"/>
            <c:showCatName val="1"/>
            <c:showLeaderLines val="1"/>
          </c:dLbls>
          <c:cat>
            <c:strRef>
              <c:f>Sheet1!$A$129:$A$139</c:f>
              <c:strCache>
                <c:ptCount val="5"/>
                <c:pt idx="0">
                  <c:v>1. 매우 적합하지 않음</c:v>
                </c:pt>
                <c:pt idx="1">
                  <c:v>2. 다소 적합하지 않음</c:v>
                </c:pt>
                <c:pt idx="2">
                  <c:v>3. 보통</c:v>
                </c:pt>
                <c:pt idx="3">
                  <c:v>4. 적합함</c:v>
                </c:pt>
                <c:pt idx="4">
                  <c:v>5. 매우 적합함</c:v>
                </c:pt>
              </c:strCache>
            </c:strRef>
          </c:cat>
          <c:val>
            <c:numRef>
              <c:f>Sheet1!$B$129:$B$139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style val="26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5.6944444444444443E-2"/>
          <c:y val="0.22453703703703726"/>
          <c:w val="0.81388888888888955"/>
          <c:h val="0.77314814814814903"/>
        </c:manualLayout>
      </c:layout>
      <c:pie3DChart>
        <c:varyColors val="1"/>
        <c:ser>
          <c:idx val="0"/>
          <c:order val="0"/>
          <c:dLbls>
            <c:showVal val="1"/>
            <c:showCatName val="1"/>
            <c:showLeaderLines val="1"/>
          </c:dLbls>
          <c:cat>
            <c:strRef>
              <c:f>Sheet1!$A$147:$A$151</c:f>
              <c:strCache>
                <c:ptCount val="5"/>
                <c:pt idx="0">
                  <c:v>1. 매우 적합하지 않음</c:v>
                </c:pt>
                <c:pt idx="1">
                  <c:v>2. 다소 적합하지 않음</c:v>
                </c:pt>
                <c:pt idx="2">
                  <c:v>3. 보통</c:v>
                </c:pt>
                <c:pt idx="3">
                  <c:v>4. 적합함</c:v>
                </c:pt>
                <c:pt idx="4">
                  <c:v>5. 매우 적합함</c:v>
                </c:pt>
              </c:strCache>
            </c:strRef>
          </c:cat>
          <c:val>
            <c:numRef>
              <c:f>Sheet1!$B$147:$B$151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dLbls>
          <c:showVal val="1"/>
          <c:showCatName val="1"/>
        </c:dLbls>
      </c:pie3D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3</xdr:row>
      <xdr:rowOff>47625</xdr:rowOff>
    </xdr:from>
    <xdr:to>
      <xdr:col>9</xdr:col>
      <xdr:colOff>495300</xdr:colOff>
      <xdr:row>16</xdr:row>
      <xdr:rowOff>66675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28575</xdr:colOff>
      <xdr:row>19</xdr:row>
      <xdr:rowOff>47623</xdr:rowOff>
    </xdr:from>
    <xdr:to>
      <xdr:col>10</xdr:col>
      <xdr:colOff>238125</xdr:colOff>
      <xdr:row>36</xdr:row>
      <xdr:rowOff>104774</xdr:rowOff>
    </xdr:to>
    <xdr:graphicFrame macro="">
      <xdr:nvGraphicFramePr>
        <xdr:cNvPr id="5" name="차트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38</xdr:row>
      <xdr:rowOff>200025</xdr:rowOff>
    </xdr:from>
    <xdr:to>
      <xdr:col>9</xdr:col>
      <xdr:colOff>314324</xdr:colOff>
      <xdr:row>53</xdr:row>
      <xdr:rowOff>0</xdr:rowOff>
    </xdr:to>
    <xdr:graphicFrame macro="">
      <xdr:nvGraphicFramePr>
        <xdr:cNvPr id="7" name="차트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19050</xdr:colOff>
      <xdr:row>55</xdr:row>
      <xdr:rowOff>190500</xdr:rowOff>
    </xdr:from>
    <xdr:to>
      <xdr:col>9</xdr:col>
      <xdr:colOff>476250</xdr:colOff>
      <xdr:row>69</xdr:row>
      <xdr:rowOff>0</xdr:rowOff>
    </xdr:to>
    <xdr:graphicFrame macro="">
      <xdr:nvGraphicFramePr>
        <xdr:cNvPr id="11" name="차트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542925</xdr:colOff>
      <xdr:row>72</xdr:row>
      <xdr:rowOff>47625</xdr:rowOff>
    </xdr:from>
    <xdr:to>
      <xdr:col>9</xdr:col>
      <xdr:colOff>314325</xdr:colOff>
      <xdr:row>85</xdr:row>
      <xdr:rowOff>66675</xdr:rowOff>
    </xdr:to>
    <xdr:graphicFrame macro="">
      <xdr:nvGraphicFramePr>
        <xdr:cNvPr id="12" name="차트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457200</xdr:colOff>
      <xdr:row>87</xdr:row>
      <xdr:rowOff>200025</xdr:rowOff>
    </xdr:from>
    <xdr:to>
      <xdr:col>9</xdr:col>
      <xdr:colOff>228600</xdr:colOff>
      <xdr:row>101</xdr:row>
      <xdr:rowOff>9525</xdr:rowOff>
    </xdr:to>
    <xdr:graphicFrame macro="">
      <xdr:nvGraphicFramePr>
        <xdr:cNvPr id="13" name="차트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381000</xdr:colOff>
      <xdr:row>110</xdr:row>
      <xdr:rowOff>152400</xdr:rowOff>
    </xdr:from>
    <xdr:to>
      <xdr:col>10</xdr:col>
      <xdr:colOff>352425</xdr:colOff>
      <xdr:row>123</xdr:row>
      <xdr:rowOff>171450</xdr:rowOff>
    </xdr:to>
    <xdr:graphicFrame macro="">
      <xdr:nvGraphicFramePr>
        <xdr:cNvPr id="14" name="차트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790575</xdr:colOff>
      <xdr:row>127</xdr:row>
      <xdr:rowOff>114300</xdr:rowOff>
    </xdr:from>
    <xdr:to>
      <xdr:col>7</xdr:col>
      <xdr:colOff>666750</xdr:colOff>
      <xdr:row>138</xdr:row>
      <xdr:rowOff>47625</xdr:rowOff>
    </xdr:to>
    <xdr:graphicFrame macro="">
      <xdr:nvGraphicFramePr>
        <xdr:cNvPr id="15" name="차트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752474</xdr:colOff>
      <xdr:row>142</xdr:row>
      <xdr:rowOff>171450</xdr:rowOff>
    </xdr:from>
    <xdr:to>
      <xdr:col>7</xdr:col>
      <xdr:colOff>647699</xdr:colOff>
      <xdr:row>152</xdr:row>
      <xdr:rowOff>123825</xdr:rowOff>
    </xdr:to>
    <xdr:graphicFrame macro="">
      <xdr:nvGraphicFramePr>
        <xdr:cNvPr id="16" name="차트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647700</xdr:colOff>
      <xdr:row>152</xdr:row>
      <xdr:rowOff>200025</xdr:rowOff>
    </xdr:from>
    <xdr:to>
      <xdr:col>8</xdr:col>
      <xdr:colOff>133350</xdr:colOff>
      <xdr:row>163</xdr:row>
      <xdr:rowOff>123824</xdr:rowOff>
    </xdr:to>
    <xdr:graphicFrame macro="">
      <xdr:nvGraphicFramePr>
        <xdr:cNvPr id="53" name="차트 5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28575</xdr:colOff>
      <xdr:row>327</xdr:row>
      <xdr:rowOff>0</xdr:rowOff>
    </xdr:from>
    <xdr:to>
      <xdr:col>4</xdr:col>
      <xdr:colOff>295275</xdr:colOff>
      <xdr:row>340</xdr:row>
      <xdr:rowOff>19050</xdr:rowOff>
    </xdr:to>
    <xdr:graphicFrame macro="">
      <xdr:nvGraphicFramePr>
        <xdr:cNvPr id="69" name="차트 6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57150</xdr:colOff>
      <xdr:row>327</xdr:row>
      <xdr:rowOff>66675</xdr:rowOff>
    </xdr:from>
    <xdr:to>
      <xdr:col>11</xdr:col>
      <xdr:colOff>390525</xdr:colOff>
      <xdr:row>340</xdr:row>
      <xdr:rowOff>85725</xdr:rowOff>
    </xdr:to>
    <xdr:graphicFrame macro="">
      <xdr:nvGraphicFramePr>
        <xdr:cNvPr id="71" name="차트 7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9524</xdr:colOff>
      <xdr:row>340</xdr:row>
      <xdr:rowOff>104775</xdr:rowOff>
    </xdr:from>
    <xdr:to>
      <xdr:col>4</xdr:col>
      <xdr:colOff>295274</xdr:colOff>
      <xdr:row>352</xdr:row>
      <xdr:rowOff>152400</xdr:rowOff>
    </xdr:to>
    <xdr:graphicFrame macro="">
      <xdr:nvGraphicFramePr>
        <xdr:cNvPr id="73" name="차트 7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57149</xdr:colOff>
      <xdr:row>340</xdr:row>
      <xdr:rowOff>161925</xdr:rowOff>
    </xdr:from>
    <xdr:to>
      <xdr:col>11</xdr:col>
      <xdr:colOff>380999</xdr:colOff>
      <xdr:row>352</xdr:row>
      <xdr:rowOff>104775</xdr:rowOff>
    </xdr:to>
    <xdr:graphicFrame macro="">
      <xdr:nvGraphicFramePr>
        <xdr:cNvPr id="74" name="차트 7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9524</xdr:colOff>
      <xdr:row>353</xdr:row>
      <xdr:rowOff>9525</xdr:rowOff>
    </xdr:from>
    <xdr:to>
      <xdr:col>4</xdr:col>
      <xdr:colOff>295274</xdr:colOff>
      <xdr:row>365</xdr:row>
      <xdr:rowOff>142875</xdr:rowOff>
    </xdr:to>
    <xdr:graphicFrame macro="">
      <xdr:nvGraphicFramePr>
        <xdr:cNvPr id="75" name="차트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38100</xdr:colOff>
      <xdr:row>352</xdr:row>
      <xdr:rowOff>161925</xdr:rowOff>
    </xdr:from>
    <xdr:to>
      <xdr:col>11</xdr:col>
      <xdr:colOff>371475</xdr:colOff>
      <xdr:row>365</xdr:row>
      <xdr:rowOff>180975</xdr:rowOff>
    </xdr:to>
    <xdr:graphicFrame macro="">
      <xdr:nvGraphicFramePr>
        <xdr:cNvPr id="76" name="차트 7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38099</xdr:colOff>
      <xdr:row>366</xdr:row>
      <xdr:rowOff>28575</xdr:rowOff>
    </xdr:from>
    <xdr:to>
      <xdr:col>4</xdr:col>
      <xdr:colOff>247649</xdr:colOff>
      <xdr:row>379</xdr:row>
      <xdr:rowOff>47625</xdr:rowOff>
    </xdr:to>
    <xdr:graphicFrame macro="">
      <xdr:nvGraphicFramePr>
        <xdr:cNvPr id="77" name="차트 7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76200</xdr:colOff>
      <xdr:row>366</xdr:row>
      <xdr:rowOff>66675</xdr:rowOff>
    </xdr:from>
    <xdr:to>
      <xdr:col>11</xdr:col>
      <xdr:colOff>409575</xdr:colOff>
      <xdr:row>379</xdr:row>
      <xdr:rowOff>85725</xdr:rowOff>
    </xdr:to>
    <xdr:graphicFrame macro="">
      <xdr:nvGraphicFramePr>
        <xdr:cNvPr id="78" name="차트 7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57150</xdr:colOff>
      <xdr:row>379</xdr:row>
      <xdr:rowOff>123825</xdr:rowOff>
    </xdr:from>
    <xdr:to>
      <xdr:col>4</xdr:col>
      <xdr:colOff>257175</xdr:colOff>
      <xdr:row>392</xdr:row>
      <xdr:rowOff>142875</xdr:rowOff>
    </xdr:to>
    <xdr:graphicFrame macro="">
      <xdr:nvGraphicFramePr>
        <xdr:cNvPr id="79" name="차트 7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66675</xdr:colOff>
      <xdr:row>393</xdr:row>
      <xdr:rowOff>47624</xdr:rowOff>
    </xdr:from>
    <xdr:to>
      <xdr:col>10</xdr:col>
      <xdr:colOff>304800</xdr:colOff>
      <xdr:row>414</xdr:row>
      <xdr:rowOff>19049</xdr:rowOff>
    </xdr:to>
    <xdr:graphicFrame macro="">
      <xdr:nvGraphicFramePr>
        <xdr:cNvPr id="83" name="차트 8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</xdr:col>
      <xdr:colOff>514350</xdr:colOff>
      <xdr:row>163</xdr:row>
      <xdr:rowOff>161926</xdr:rowOff>
    </xdr:from>
    <xdr:to>
      <xdr:col>9</xdr:col>
      <xdr:colOff>133350</xdr:colOff>
      <xdr:row>176</xdr:row>
      <xdr:rowOff>133350</xdr:rowOff>
    </xdr:to>
    <xdr:graphicFrame macro="">
      <xdr:nvGraphicFramePr>
        <xdr:cNvPr id="63" name="차트 6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</xdr:col>
      <xdr:colOff>657224</xdr:colOff>
      <xdr:row>177</xdr:row>
      <xdr:rowOff>47625</xdr:rowOff>
    </xdr:from>
    <xdr:to>
      <xdr:col>9</xdr:col>
      <xdr:colOff>47624</xdr:colOff>
      <xdr:row>188</xdr:row>
      <xdr:rowOff>171450</xdr:rowOff>
    </xdr:to>
    <xdr:graphicFrame macro="">
      <xdr:nvGraphicFramePr>
        <xdr:cNvPr id="64" name="차트 6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</xdr:col>
      <xdr:colOff>1219201</xdr:colOff>
      <xdr:row>202</xdr:row>
      <xdr:rowOff>47626</xdr:rowOff>
    </xdr:from>
    <xdr:to>
      <xdr:col>9</xdr:col>
      <xdr:colOff>495300</xdr:colOff>
      <xdr:row>213</xdr:row>
      <xdr:rowOff>95250</xdr:rowOff>
    </xdr:to>
    <xdr:graphicFrame macro="">
      <xdr:nvGraphicFramePr>
        <xdr:cNvPr id="65" name="차트 6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</xdr:col>
      <xdr:colOff>266700</xdr:colOff>
      <xdr:row>229</xdr:row>
      <xdr:rowOff>0</xdr:rowOff>
    </xdr:from>
    <xdr:to>
      <xdr:col>8</xdr:col>
      <xdr:colOff>285750</xdr:colOff>
      <xdr:row>238</xdr:row>
      <xdr:rowOff>28575</xdr:rowOff>
    </xdr:to>
    <xdr:graphicFrame macro="">
      <xdr:nvGraphicFramePr>
        <xdr:cNvPr id="66" name="차트 6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</xdr:col>
      <xdr:colOff>657225</xdr:colOff>
      <xdr:row>255</xdr:row>
      <xdr:rowOff>66676</xdr:rowOff>
    </xdr:from>
    <xdr:to>
      <xdr:col>9</xdr:col>
      <xdr:colOff>400050</xdr:colOff>
      <xdr:row>267</xdr:row>
      <xdr:rowOff>28576</xdr:rowOff>
    </xdr:to>
    <xdr:graphicFrame macro="">
      <xdr:nvGraphicFramePr>
        <xdr:cNvPr id="67" name="차트 6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3</xdr:col>
      <xdr:colOff>47625</xdr:colOff>
      <xdr:row>281</xdr:row>
      <xdr:rowOff>85725</xdr:rowOff>
    </xdr:from>
    <xdr:to>
      <xdr:col>8</xdr:col>
      <xdr:colOff>476250</xdr:colOff>
      <xdr:row>292</xdr:row>
      <xdr:rowOff>28575</xdr:rowOff>
    </xdr:to>
    <xdr:graphicFrame macro="">
      <xdr:nvGraphicFramePr>
        <xdr:cNvPr id="68" name="차트 6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3</xdr:col>
      <xdr:colOff>457200</xdr:colOff>
      <xdr:row>302</xdr:row>
      <xdr:rowOff>200025</xdr:rowOff>
    </xdr:from>
    <xdr:to>
      <xdr:col>9</xdr:col>
      <xdr:colOff>200025</xdr:colOff>
      <xdr:row>313</xdr:row>
      <xdr:rowOff>152401</xdr:rowOff>
    </xdr:to>
    <xdr:graphicFrame macro="">
      <xdr:nvGraphicFramePr>
        <xdr:cNvPr id="70" name="차트 6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3</xdr:col>
      <xdr:colOff>638175</xdr:colOff>
      <xdr:row>189</xdr:row>
      <xdr:rowOff>57150</xdr:rowOff>
    </xdr:from>
    <xdr:to>
      <xdr:col>8</xdr:col>
      <xdr:colOff>628650</xdr:colOff>
      <xdr:row>200</xdr:row>
      <xdr:rowOff>190500</xdr:rowOff>
    </xdr:to>
    <xdr:graphicFrame macro="">
      <xdr:nvGraphicFramePr>
        <xdr:cNvPr id="72" name="차트 7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3</xdr:col>
      <xdr:colOff>457200</xdr:colOff>
      <xdr:row>215</xdr:row>
      <xdr:rowOff>66675</xdr:rowOff>
    </xdr:from>
    <xdr:to>
      <xdr:col>9</xdr:col>
      <xdr:colOff>66675</xdr:colOff>
      <xdr:row>226</xdr:row>
      <xdr:rowOff>133350</xdr:rowOff>
    </xdr:to>
    <xdr:graphicFrame macro="">
      <xdr:nvGraphicFramePr>
        <xdr:cNvPr id="80" name="차트 7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3</xdr:col>
      <xdr:colOff>238125</xdr:colOff>
      <xdr:row>240</xdr:row>
      <xdr:rowOff>95250</xdr:rowOff>
    </xdr:from>
    <xdr:to>
      <xdr:col>8</xdr:col>
      <xdr:colOff>285750</xdr:colOff>
      <xdr:row>252</xdr:row>
      <xdr:rowOff>200025</xdr:rowOff>
    </xdr:to>
    <xdr:graphicFrame macro="">
      <xdr:nvGraphicFramePr>
        <xdr:cNvPr id="81" name="차트 8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3</xdr:col>
      <xdr:colOff>1276350</xdr:colOff>
      <xdr:row>269</xdr:row>
      <xdr:rowOff>0</xdr:rowOff>
    </xdr:from>
    <xdr:to>
      <xdr:col>10</xdr:col>
      <xdr:colOff>123825</xdr:colOff>
      <xdr:row>281</xdr:row>
      <xdr:rowOff>57150</xdr:rowOff>
    </xdr:to>
    <xdr:graphicFrame macro="">
      <xdr:nvGraphicFramePr>
        <xdr:cNvPr id="82" name="차트 8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3</xdr:col>
      <xdr:colOff>47625</xdr:colOff>
      <xdr:row>292</xdr:row>
      <xdr:rowOff>0</xdr:rowOff>
    </xdr:from>
    <xdr:to>
      <xdr:col>8</xdr:col>
      <xdr:colOff>209550</xdr:colOff>
      <xdr:row>302</xdr:row>
      <xdr:rowOff>200025</xdr:rowOff>
    </xdr:to>
    <xdr:graphicFrame macro="">
      <xdr:nvGraphicFramePr>
        <xdr:cNvPr id="84" name="차트 8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1"/>
  <sheetViews>
    <sheetView tabSelected="1" zoomScaleNormal="100" workbookViewId="0">
      <selection activeCell="C157" sqref="C157"/>
    </sheetView>
  </sheetViews>
  <sheetFormatPr defaultRowHeight="16.5"/>
  <cols>
    <col min="1" max="1" width="16.75" customWidth="1"/>
    <col min="2" max="2" width="15.125" customWidth="1"/>
    <col min="3" max="3" width="12.75" customWidth="1"/>
    <col min="4" max="4" width="18.5" customWidth="1"/>
    <col min="5" max="5" width="7.25" customWidth="1"/>
    <col min="6" max="6" width="10.625" customWidth="1"/>
  </cols>
  <sheetData>
    <row r="1" spans="1:2">
      <c r="A1" t="s">
        <v>34</v>
      </c>
    </row>
    <row r="2" spans="1:2">
      <c r="B2" t="s">
        <v>106</v>
      </c>
    </row>
    <row r="3" spans="1:2">
      <c r="A3" t="s">
        <v>33</v>
      </c>
    </row>
    <row r="4" spans="1:2">
      <c r="A4" s="3" t="s">
        <v>36</v>
      </c>
    </row>
    <row r="5" spans="1:2">
      <c r="A5" s="12" t="s">
        <v>46</v>
      </c>
      <c r="B5" s="2">
        <v>4</v>
      </c>
    </row>
    <row r="6" spans="1:2">
      <c r="A6" s="12" t="s">
        <v>47</v>
      </c>
      <c r="B6" s="2">
        <v>1</v>
      </c>
    </row>
    <row r="7" spans="1:2">
      <c r="A7" s="12" t="s">
        <v>48</v>
      </c>
      <c r="B7">
        <v>1</v>
      </c>
    </row>
    <row r="8" spans="1:2">
      <c r="A8" s="12" t="s">
        <v>49</v>
      </c>
      <c r="B8">
        <v>1</v>
      </c>
    </row>
    <row r="20" spans="1:2">
      <c r="A20" s="3" t="s">
        <v>35</v>
      </c>
    </row>
    <row r="21" spans="1:2">
      <c r="A21" s="4" t="s">
        <v>37</v>
      </c>
      <c r="B21">
        <v>2</v>
      </c>
    </row>
    <row r="22" spans="1:2">
      <c r="A22" s="4" t="s">
        <v>38</v>
      </c>
      <c r="B22">
        <v>1</v>
      </c>
    </row>
    <row r="23" spans="1:2">
      <c r="A23" s="4" t="s">
        <v>39</v>
      </c>
      <c r="B23">
        <v>1</v>
      </c>
    </row>
    <row r="24" spans="1:2">
      <c r="A24" s="4" t="s">
        <v>40</v>
      </c>
      <c r="B24">
        <v>1</v>
      </c>
    </row>
    <row r="25" spans="1:2">
      <c r="A25" s="4" t="s">
        <v>41</v>
      </c>
      <c r="B25">
        <v>1</v>
      </c>
    </row>
    <row r="26" spans="1:2">
      <c r="A26" s="4" t="s">
        <v>107</v>
      </c>
      <c r="B26">
        <v>1</v>
      </c>
    </row>
    <row r="27" spans="1:2">
      <c r="A27" s="4"/>
    </row>
    <row r="28" spans="1:2">
      <c r="A28" s="4"/>
    </row>
    <row r="29" spans="1:2">
      <c r="A29" s="4"/>
    </row>
    <row r="30" spans="1:2">
      <c r="A30" s="4"/>
    </row>
    <row r="31" spans="1:2">
      <c r="A31" s="1"/>
    </row>
    <row r="32" spans="1:2">
      <c r="A32" s="1"/>
    </row>
    <row r="33" spans="1:2">
      <c r="A33" s="1"/>
    </row>
    <row r="34" spans="1:2">
      <c r="A34" s="4"/>
    </row>
    <row r="35" spans="1:2">
      <c r="A35" s="1"/>
    </row>
    <row r="36" spans="1:2">
      <c r="A36" s="1"/>
    </row>
    <row r="37" spans="1:2">
      <c r="A37" s="1"/>
    </row>
    <row r="38" spans="1:2">
      <c r="A38" s="1"/>
    </row>
    <row r="39" spans="1:2">
      <c r="A39" s="1" t="s">
        <v>43</v>
      </c>
    </row>
    <row r="40" spans="1:2">
      <c r="A40" s="3" t="s">
        <v>42</v>
      </c>
    </row>
    <row r="41" spans="1:2">
      <c r="A41" s="2" t="s">
        <v>45</v>
      </c>
      <c r="B41">
        <v>1</v>
      </c>
    </row>
    <row r="42" spans="1:2">
      <c r="A42" s="2" t="s">
        <v>44</v>
      </c>
      <c r="B42">
        <v>1</v>
      </c>
    </row>
    <row r="43" spans="1:2">
      <c r="A43" s="2" t="s">
        <v>50</v>
      </c>
      <c r="B43">
        <v>3</v>
      </c>
    </row>
    <row r="44" spans="1:2">
      <c r="A44" s="2" t="s">
        <v>51</v>
      </c>
      <c r="B44">
        <v>2</v>
      </c>
    </row>
    <row r="45" spans="1:2">
      <c r="A45" s="2"/>
    </row>
    <row r="46" spans="1:2">
      <c r="A46" s="7"/>
    </row>
    <row r="47" spans="1:2">
      <c r="A47" s="7"/>
    </row>
    <row r="48" spans="1:2">
      <c r="A48" s="1"/>
    </row>
    <row r="49" spans="1:2">
      <c r="A49" s="1"/>
    </row>
    <row r="50" spans="1:2">
      <c r="A50" s="1"/>
    </row>
    <row r="51" spans="1:2">
      <c r="A51" s="1"/>
    </row>
    <row r="52" spans="1:2">
      <c r="A52" s="1"/>
    </row>
    <row r="53" spans="1:2">
      <c r="A53" s="1"/>
    </row>
    <row r="54" spans="1:2">
      <c r="A54" s="1"/>
    </row>
    <row r="55" spans="1:2">
      <c r="A55" s="1"/>
    </row>
    <row r="56" spans="1:2">
      <c r="A56" s="1"/>
    </row>
    <row r="57" spans="1:2">
      <c r="A57" s="8" t="s">
        <v>52</v>
      </c>
    </row>
    <row r="58" spans="1:2">
      <c r="A58" s="4" t="s">
        <v>53</v>
      </c>
      <c r="B58">
        <v>3</v>
      </c>
    </row>
    <row r="59" spans="1:2">
      <c r="A59" s="4" t="s">
        <v>27</v>
      </c>
      <c r="B59">
        <v>0</v>
      </c>
    </row>
    <row r="60" spans="1:2">
      <c r="A60" s="4" t="s">
        <v>28</v>
      </c>
      <c r="B60">
        <v>0</v>
      </c>
    </row>
    <row r="61" spans="1:2">
      <c r="A61" s="4" t="s">
        <v>54</v>
      </c>
      <c r="B61">
        <v>3</v>
      </c>
    </row>
    <row r="62" spans="1:2">
      <c r="A62" s="4" t="s">
        <v>29</v>
      </c>
      <c r="B62">
        <v>0</v>
      </c>
    </row>
    <row r="63" spans="1:2">
      <c r="A63" s="4" t="s">
        <v>30</v>
      </c>
      <c r="B63">
        <v>0</v>
      </c>
    </row>
    <row r="64" spans="1:2">
      <c r="A64" s="4" t="s">
        <v>55</v>
      </c>
      <c r="B64">
        <v>0</v>
      </c>
    </row>
    <row r="65" spans="1:2">
      <c r="A65" s="4" t="s">
        <v>56</v>
      </c>
      <c r="B65">
        <v>1</v>
      </c>
    </row>
    <row r="66" spans="1:2">
      <c r="A66" s="1"/>
    </row>
    <row r="67" spans="1:2">
      <c r="A67" s="4"/>
    </row>
    <row r="68" spans="1:2">
      <c r="A68" s="1"/>
    </row>
    <row r="69" spans="1:2">
      <c r="A69" s="1"/>
    </row>
    <row r="70" spans="1:2">
      <c r="A70" s="4"/>
    </row>
    <row r="71" spans="1:2">
      <c r="A71" s="1"/>
    </row>
    <row r="72" spans="1:2">
      <c r="A72" s="3" t="s">
        <v>57</v>
      </c>
    </row>
    <row r="73" spans="1:2">
      <c r="A73" t="s">
        <v>58</v>
      </c>
    </row>
    <row r="74" spans="1:2">
      <c r="A74" s="4" t="s">
        <v>59</v>
      </c>
      <c r="B74">
        <v>1</v>
      </c>
    </row>
    <row r="75" spans="1:2">
      <c r="A75" s="4" t="s">
        <v>60</v>
      </c>
      <c r="B75">
        <v>0</v>
      </c>
    </row>
    <row r="76" spans="1:2">
      <c r="A76" s="4" t="s">
        <v>32</v>
      </c>
      <c r="B76">
        <v>4</v>
      </c>
    </row>
    <row r="77" spans="1:2">
      <c r="A77" s="4" t="s">
        <v>61</v>
      </c>
      <c r="B77">
        <v>1</v>
      </c>
    </row>
    <row r="78" spans="1:2">
      <c r="A78" s="1" t="s">
        <v>62</v>
      </c>
      <c r="B78">
        <v>1</v>
      </c>
    </row>
    <row r="79" spans="1:2">
      <c r="A79" s="1"/>
    </row>
    <row r="80" spans="1:2">
      <c r="A80" s="1"/>
    </row>
    <row r="81" spans="1:2">
      <c r="A81" s="1"/>
    </row>
    <row r="82" spans="1:2">
      <c r="A82" s="1"/>
    </row>
    <row r="83" spans="1:2">
      <c r="A83" s="1"/>
    </row>
    <row r="84" spans="1:2">
      <c r="A84" s="1"/>
    </row>
    <row r="85" spans="1:2">
      <c r="A85" s="1"/>
    </row>
    <row r="86" spans="1:2">
      <c r="A86" s="1"/>
    </row>
    <row r="87" spans="1:2">
      <c r="A87" s="1"/>
    </row>
    <row r="88" spans="1:2">
      <c r="A88" s="1"/>
    </row>
    <row r="89" spans="1:2">
      <c r="A89" s="3"/>
    </row>
    <row r="90" spans="1:2">
      <c r="A90" t="s">
        <v>63</v>
      </c>
    </row>
    <row r="91" spans="1:2">
      <c r="A91" s="4" t="s">
        <v>59</v>
      </c>
      <c r="B91">
        <v>0</v>
      </c>
    </row>
    <row r="92" spans="1:2">
      <c r="A92" s="4" t="s">
        <v>60</v>
      </c>
      <c r="B92">
        <v>1</v>
      </c>
    </row>
    <row r="93" spans="1:2">
      <c r="A93" s="4" t="s">
        <v>32</v>
      </c>
      <c r="B93">
        <v>4</v>
      </c>
    </row>
    <row r="94" spans="1:2">
      <c r="A94" s="4" t="s">
        <v>64</v>
      </c>
      <c r="B94">
        <v>1</v>
      </c>
    </row>
    <row r="95" spans="1:2">
      <c r="A95" s="4" t="s">
        <v>65</v>
      </c>
      <c r="B95">
        <v>1</v>
      </c>
    </row>
    <row r="96" spans="1:2">
      <c r="A96" s="4"/>
    </row>
    <row r="97" spans="1:1">
      <c r="A97" s="1"/>
    </row>
    <row r="98" spans="1:1">
      <c r="A98" s="4"/>
    </row>
    <row r="99" spans="1:1">
      <c r="A99" s="1"/>
    </row>
    <row r="100" spans="1:1">
      <c r="A100" s="1"/>
    </row>
    <row r="101" spans="1:1">
      <c r="A101" s="1"/>
    </row>
    <row r="102" spans="1:1">
      <c r="A102" s="4"/>
    </row>
    <row r="103" spans="1:1">
      <c r="A103" s="13"/>
    </row>
    <row r="104" spans="1:1">
      <c r="A104" s="1"/>
    </row>
    <row r="105" spans="1:1">
      <c r="A105" s="1"/>
    </row>
    <row r="106" spans="1:1">
      <c r="A106" s="4"/>
    </row>
    <row r="107" spans="1:1">
      <c r="A107" s="4"/>
    </row>
    <row r="110" spans="1:1">
      <c r="A110" s="1"/>
    </row>
    <row r="111" spans="1:1">
      <c r="A111" s="1"/>
    </row>
    <row r="112" spans="1:1">
      <c r="A112" s="14" t="s">
        <v>66</v>
      </c>
    </row>
    <row r="113" spans="1:2">
      <c r="A113" s="4" t="s">
        <v>59</v>
      </c>
      <c r="B113">
        <v>0</v>
      </c>
    </row>
    <row r="114" spans="1:2">
      <c r="A114" s="4" t="s">
        <v>60</v>
      </c>
      <c r="B114">
        <v>1</v>
      </c>
    </row>
    <row r="115" spans="1:2">
      <c r="A115" s="4" t="s">
        <v>32</v>
      </c>
      <c r="B115">
        <v>2</v>
      </c>
    </row>
    <row r="116" spans="1:2">
      <c r="A116" s="4" t="s">
        <v>61</v>
      </c>
      <c r="B116">
        <v>3</v>
      </c>
    </row>
    <row r="117" spans="1:2">
      <c r="A117" s="4" t="s">
        <v>65</v>
      </c>
      <c r="B117">
        <v>1</v>
      </c>
    </row>
    <row r="118" spans="1:2">
      <c r="A118" s="4"/>
    </row>
    <row r="119" spans="1:2">
      <c r="A119" s="4"/>
    </row>
    <row r="120" spans="1:2">
      <c r="A120" s="4"/>
    </row>
    <row r="121" spans="1:2">
      <c r="A121" s="4"/>
    </row>
    <row r="122" spans="1:2">
      <c r="A122" s="4"/>
    </row>
    <row r="123" spans="1:2">
      <c r="A123" s="1"/>
    </row>
    <row r="124" spans="1:2">
      <c r="A124" s="1"/>
    </row>
    <row r="125" spans="1:2">
      <c r="A125" s="1"/>
    </row>
    <row r="126" spans="1:2">
      <c r="A126" s="1"/>
    </row>
    <row r="127" spans="1:2">
      <c r="A127" s="1" t="s">
        <v>67</v>
      </c>
    </row>
    <row r="128" spans="1:2">
      <c r="A128" s="3" t="s">
        <v>68</v>
      </c>
    </row>
    <row r="129" spans="1:2">
      <c r="A129" s="4" t="s">
        <v>70</v>
      </c>
      <c r="B129">
        <v>0</v>
      </c>
    </row>
    <row r="130" spans="1:2">
      <c r="A130" s="4" t="s">
        <v>69</v>
      </c>
      <c r="B130">
        <v>0</v>
      </c>
    </row>
    <row r="131" spans="1:2">
      <c r="A131" s="4" t="s">
        <v>71</v>
      </c>
      <c r="B131">
        <v>1</v>
      </c>
    </row>
    <row r="132" spans="1:2">
      <c r="A132" s="4" t="s">
        <v>72</v>
      </c>
      <c r="B132">
        <v>4</v>
      </c>
    </row>
    <row r="133" spans="1:2">
      <c r="A133" s="4" t="s">
        <v>73</v>
      </c>
      <c r="B133">
        <v>2</v>
      </c>
    </row>
    <row r="134" spans="1:2">
      <c r="A134" s="4"/>
    </row>
    <row r="135" spans="1:2">
      <c r="A135" s="4"/>
    </row>
    <row r="136" spans="1:2">
      <c r="A136" s="4"/>
    </row>
    <row r="137" spans="1:2">
      <c r="A137" s="4"/>
    </row>
    <row r="138" spans="1:2">
      <c r="A138" s="4"/>
    </row>
    <row r="139" spans="1:2">
      <c r="A139" s="7"/>
    </row>
    <row r="140" spans="1:2">
      <c r="A140" s="4"/>
    </row>
    <row r="141" spans="1:2">
      <c r="A141" s="2"/>
    </row>
    <row r="142" spans="1:2">
      <c r="A142" s="2"/>
    </row>
    <row r="143" spans="1:2">
      <c r="A143" s="4"/>
    </row>
    <row r="144" spans="1:2">
      <c r="A144" s="4"/>
    </row>
    <row r="145" spans="1:2">
      <c r="A145" s="4"/>
    </row>
    <row r="146" spans="1:2">
      <c r="A146" s="3" t="s">
        <v>74</v>
      </c>
    </row>
    <row r="147" spans="1:2">
      <c r="A147" s="4" t="s">
        <v>70</v>
      </c>
      <c r="B147">
        <v>0</v>
      </c>
    </row>
    <row r="148" spans="1:2">
      <c r="A148" s="4" t="s">
        <v>69</v>
      </c>
      <c r="B148">
        <v>1</v>
      </c>
    </row>
    <row r="149" spans="1:2">
      <c r="A149" s="4" t="s">
        <v>71</v>
      </c>
      <c r="B149">
        <v>2</v>
      </c>
    </row>
    <row r="150" spans="1:2">
      <c r="A150" s="4" t="s">
        <v>72</v>
      </c>
      <c r="B150">
        <v>3</v>
      </c>
    </row>
    <row r="151" spans="1:2">
      <c r="A151" s="4" t="s">
        <v>73</v>
      </c>
      <c r="B151">
        <v>1</v>
      </c>
    </row>
    <row r="152" spans="1:2">
      <c r="A152" s="1"/>
    </row>
    <row r="153" spans="1:2">
      <c r="A153" s="1"/>
    </row>
    <row r="154" spans="1:2">
      <c r="A154" s="1"/>
    </row>
    <row r="155" spans="1:2">
      <c r="A155" s="1"/>
    </row>
    <row r="156" spans="1:2">
      <c r="A156" s="3" t="s">
        <v>75</v>
      </c>
    </row>
    <row r="157" spans="1:2">
      <c r="A157" s="4" t="s">
        <v>70</v>
      </c>
      <c r="B157">
        <v>0</v>
      </c>
    </row>
    <row r="158" spans="1:2">
      <c r="A158" s="4" t="s">
        <v>69</v>
      </c>
      <c r="B158">
        <v>0</v>
      </c>
    </row>
    <row r="159" spans="1:2">
      <c r="A159" s="4" t="s">
        <v>71</v>
      </c>
      <c r="B159">
        <v>1</v>
      </c>
    </row>
    <row r="160" spans="1:2">
      <c r="A160" s="4" t="s">
        <v>72</v>
      </c>
      <c r="B160">
        <v>3</v>
      </c>
    </row>
    <row r="161" spans="1:2">
      <c r="A161" s="4" t="s">
        <v>73</v>
      </c>
      <c r="B161">
        <v>3</v>
      </c>
    </row>
    <row r="162" spans="1:2">
      <c r="A162" s="4"/>
    </row>
    <row r="163" spans="1:2">
      <c r="A163" s="4"/>
    </row>
    <row r="164" spans="1:2">
      <c r="A164" s="4"/>
    </row>
    <row r="165" spans="1:2">
      <c r="A165" s="4"/>
    </row>
    <row r="166" spans="1:2">
      <c r="A166" s="3" t="s">
        <v>76</v>
      </c>
    </row>
    <row r="167" spans="1:2">
      <c r="A167" s="3" t="s">
        <v>77</v>
      </c>
    </row>
    <row r="168" spans="1:2">
      <c r="A168" s="11" t="s">
        <v>79</v>
      </c>
      <c r="B168">
        <v>0</v>
      </c>
    </row>
    <row r="169" spans="1:2">
      <c r="A169" s="16" t="s">
        <v>80</v>
      </c>
      <c r="B169">
        <v>0</v>
      </c>
    </row>
    <row r="170" spans="1:2">
      <c r="A170" s="4" t="s">
        <v>81</v>
      </c>
      <c r="B170">
        <v>2</v>
      </c>
    </row>
    <row r="171" spans="1:2">
      <c r="A171" s="4" t="s">
        <v>82</v>
      </c>
      <c r="B171">
        <v>2</v>
      </c>
    </row>
    <row r="172" spans="1:2">
      <c r="A172" s="4" t="s">
        <v>83</v>
      </c>
      <c r="B172">
        <v>3</v>
      </c>
    </row>
    <row r="173" spans="1:2">
      <c r="A173" s="4"/>
    </row>
    <row r="174" spans="1:2">
      <c r="A174" s="4"/>
    </row>
    <row r="175" spans="1:2">
      <c r="A175" s="4"/>
    </row>
    <row r="176" spans="1:2">
      <c r="A176" s="4"/>
    </row>
    <row r="177" spans="1:2">
      <c r="A177" s="4"/>
    </row>
    <row r="178" spans="1:2">
      <c r="A178" s="4"/>
    </row>
    <row r="179" spans="1:2">
      <c r="A179" s="4"/>
    </row>
    <row r="180" spans="1:2">
      <c r="A180" s="4"/>
    </row>
    <row r="181" spans="1:2">
      <c r="A181" s="4"/>
    </row>
    <row r="182" spans="1:2">
      <c r="A182" s="4"/>
    </row>
    <row r="183" spans="1:2">
      <c r="A183" s="3" t="s">
        <v>84</v>
      </c>
    </row>
    <row r="184" spans="1:2">
      <c r="A184" s="11" t="s">
        <v>78</v>
      </c>
      <c r="B184">
        <v>0</v>
      </c>
    </row>
    <row r="185" spans="1:2">
      <c r="A185" s="16" t="s">
        <v>80</v>
      </c>
      <c r="B185">
        <v>0</v>
      </c>
    </row>
    <row r="186" spans="1:2">
      <c r="A186" s="4" t="s">
        <v>81</v>
      </c>
      <c r="B186">
        <v>2</v>
      </c>
    </row>
    <row r="187" spans="1:2">
      <c r="A187" s="4" t="s">
        <v>82</v>
      </c>
      <c r="B187">
        <v>1</v>
      </c>
    </row>
    <row r="188" spans="1:2">
      <c r="A188" s="4" t="s">
        <v>83</v>
      </c>
      <c r="B188">
        <v>4</v>
      </c>
    </row>
    <row r="189" spans="1:2">
      <c r="A189" s="4"/>
    </row>
    <row r="190" spans="1:2">
      <c r="A190" s="4"/>
    </row>
    <row r="191" spans="1:2">
      <c r="A191" s="3" t="s">
        <v>85</v>
      </c>
    </row>
    <row r="192" spans="1:2" s="15" customFormat="1">
      <c r="A192" s="11" t="s">
        <v>78</v>
      </c>
      <c r="B192" s="15">
        <v>0</v>
      </c>
    </row>
    <row r="193" spans="1:2">
      <c r="A193" s="16" t="s">
        <v>80</v>
      </c>
      <c r="B193">
        <v>1</v>
      </c>
    </row>
    <row r="194" spans="1:2">
      <c r="A194" s="4" t="s">
        <v>71</v>
      </c>
      <c r="B194">
        <v>3</v>
      </c>
    </row>
    <row r="195" spans="1:2">
      <c r="A195" s="4" t="s">
        <v>82</v>
      </c>
      <c r="B195">
        <v>1</v>
      </c>
    </row>
    <row r="196" spans="1:2">
      <c r="A196" s="4" t="s">
        <v>108</v>
      </c>
      <c r="B196">
        <v>2</v>
      </c>
    </row>
    <row r="197" spans="1:2">
      <c r="A197" s="4"/>
    </row>
    <row r="198" spans="1:2">
      <c r="A198" s="4"/>
    </row>
    <row r="199" spans="1:2">
      <c r="A199" s="4"/>
    </row>
    <row r="200" spans="1:2">
      <c r="A200" s="4"/>
    </row>
    <row r="201" spans="1:2">
      <c r="A201" s="4"/>
    </row>
    <row r="202" spans="1:2">
      <c r="A202" s="4"/>
    </row>
    <row r="203" spans="1:2">
      <c r="A203" s="3" t="s">
        <v>86</v>
      </c>
    </row>
    <row r="204" spans="1:2">
      <c r="A204" s="11" t="s">
        <v>78</v>
      </c>
      <c r="B204">
        <v>0</v>
      </c>
    </row>
    <row r="205" spans="1:2">
      <c r="A205" s="16" t="s">
        <v>80</v>
      </c>
      <c r="B205">
        <v>1</v>
      </c>
    </row>
    <row r="206" spans="1:2">
      <c r="A206" s="4" t="s">
        <v>81</v>
      </c>
      <c r="B206">
        <v>3</v>
      </c>
    </row>
    <row r="207" spans="1:2">
      <c r="A207" s="4" t="s">
        <v>82</v>
      </c>
      <c r="B207">
        <v>2</v>
      </c>
    </row>
    <row r="208" spans="1:2">
      <c r="A208" s="4" t="s">
        <v>83</v>
      </c>
      <c r="B208">
        <v>1</v>
      </c>
    </row>
    <row r="209" spans="1:2">
      <c r="A209" s="4"/>
    </row>
    <row r="210" spans="1:2">
      <c r="A210" s="4"/>
    </row>
    <row r="211" spans="1:2">
      <c r="A211" s="4"/>
    </row>
    <row r="212" spans="1:2">
      <c r="A212" s="4"/>
    </row>
    <row r="213" spans="1:2">
      <c r="A213" s="4"/>
    </row>
    <row r="214" spans="1:2">
      <c r="A214" s="4"/>
    </row>
    <row r="215" spans="1:2">
      <c r="A215" s="4"/>
    </row>
    <row r="216" spans="1:2">
      <c r="A216" s="3" t="s">
        <v>87</v>
      </c>
    </row>
    <row r="217" spans="1:2">
      <c r="A217" s="11" t="s">
        <v>78</v>
      </c>
      <c r="B217">
        <v>0</v>
      </c>
    </row>
    <row r="218" spans="1:2">
      <c r="A218" s="16" t="s">
        <v>80</v>
      </c>
      <c r="B218">
        <v>0</v>
      </c>
    </row>
    <row r="219" spans="1:2">
      <c r="A219" s="4" t="s">
        <v>71</v>
      </c>
      <c r="B219">
        <v>1</v>
      </c>
    </row>
    <row r="220" spans="1:2">
      <c r="A220" s="4" t="s">
        <v>82</v>
      </c>
      <c r="B220">
        <v>5</v>
      </c>
    </row>
    <row r="221" spans="1:2">
      <c r="A221" s="4" t="s">
        <v>108</v>
      </c>
      <c r="B221">
        <v>1</v>
      </c>
    </row>
    <row r="222" spans="1:2">
      <c r="A222" s="4"/>
    </row>
    <row r="223" spans="1:2">
      <c r="A223" s="4"/>
    </row>
    <row r="224" spans="1:2">
      <c r="A224" s="4"/>
    </row>
    <row r="225" spans="1:2">
      <c r="A225" s="4"/>
    </row>
    <row r="226" spans="1:2">
      <c r="A226" s="4"/>
    </row>
    <row r="227" spans="1:2">
      <c r="A227" s="4"/>
    </row>
    <row r="228" spans="1:2">
      <c r="A228" s="4"/>
    </row>
    <row r="229" spans="1:2">
      <c r="A229" s="4"/>
    </row>
    <row r="230" spans="1:2">
      <c r="A230" s="3" t="s">
        <v>88</v>
      </c>
    </row>
    <row r="231" spans="1:2">
      <c r="A231" s="11" t="s">
        <v>78</v>
      </c>
      <c r="B231">
        <v>1</v>
      </c>
    </row>
    <row r="232" spans="1:2">
      <c r="A232" s="16" t="s">
        <v>80</v>
      </c>
      <c r="B232">
        <v>1</v>
      </c>
    </row>
    <row r="233" spans="1:2">
      <c r="A233" s="4" t="s">
        <v>81</v>
      </c>
      <c r="B233">
        <v>2</v>
      </c>
    </row>
    <row r="234" spans="1:2">
      <c r="A234" s="4" t="s">
        <v>82</v>
      </c>
      <c r="B234">
        <v>0</v>
      </c>
    </row>
    <row r="235" spans="1:2">
      <c r="A235" s="4" t="s">
        <v>83</v>
      </c>
      <c r="B235">
        <v>3</v>
      </c>
    </row>
    <row r="236" spans="1:2">
      <c r="A236" s="4"/>
    </row>
    <row r="237" spans="1:2">
      <c r="A237" s="4"/>
    </row>
    <row r="238" spans="1:2">
      <c r="A238" s="4"/>
    </row>
    <row r="239" spans="1:2">
      <c r="A239" s="4"/>
    </row>
    <row r="240" spans="1:2">
      <c r="A240" s="4"/>
    </row>
    <row r="241" spans="1:2">
      <c r="A241" s="4"/>
    </row>
    <row r="242" spans="1:2">
      <c r="A242" s="3" t="s">
        <v>89</v>
      </c>
    </row>
    <row r="243" spans="1:2">
      <c r="A243" s="11" t="s">
        <v>78</v>
      </c>
      <c r="B243">
        <v>0</v>
      </c>
    </row>
    <row r="244" spans="1:2">
      <c r="A244" s="16" t="s">
        <v>80</v>
      </c>
      <c r="B244">
        <v>0</v>
      </c>
    </row>
    <row r="245" spans="1:2">
      <c r="A245" s="4" t="s">
        <v>71</v>
      </c>
      <c r="B245">
        <v>3</v>
      </c>
    </row>
    <row r="246" spans="1:2">
      <c r="A246" s="4" t="s">
        <v>82</v>
      </c>
      <c r="B246">
        <v>1</v>
      </c>
    </row>
    <row r="247" spans="1:2">
      <c r="A247" s="4" t="s">
        <v>108</v>
      </c>
      <c r="B247">
        <v>3</v>
      </c>
    </row>
    <row r="248" spans="1:2">
      <c r="A248" s="4"/>
    </row>
    <row r="249" spans="1:2">
      <c r="A249" s="4"/>
    </row>
    <row r="250" spans="1:2">
      <c r="A250" s="4"/>
    </row>
    <row r="251" spans="1:2">
      <c r="A251" s="4"/>
    </row>
    <row r="252" spans="1:2">
      <c r="A252" s="4"/>
    </row>
    <row r="253" spans="1:2">
      <c r="A253" s="4"/>
    </row>
    <row r="254" spans="1:2">
      <c r="A254" s="4"/>
    </row>
    <row r="255" spans="1:2">
      <c r="A255" s="4"/>
    </row>
    <row r="256" spans="1:2">
      <c r="A256" s="4"/>
    </row>
    <row r="257" spans="1:2">
      <c r="A257" s="4"/>
    </row>
    <row r="258" spans="1:2">
      <c r="A258" s="4"/>
    </row>
    <row r="259" spans="1:2">
      <c r="A259" s="3" t="s">
        <v>90</v>
      </c>
    </row>
    <row r="260" spans="1:2">
      <c r="A260" s="11" t="s">
        <v>78</v>
      </c>
      <c r="B260">
        <v>0</v>
      </c>
    </row>
    <row r="261" spans="1:2">
      <c r="A261" s="16" t="s">
        <v>80</v>
      </c>
      <c r="B261">
        <v>1</v>
      </c>
    </row>
    <row r="262" spans="1:2">
      <c r="A262" s="4" t="s">
        <v>81</v>
      </c>
      <c r="B262">
        <v>2</v>
      </c>
    </row>
    <row r="263" spans="1:2">
      <c r="A263" s="4" t="s">
        <v>82</v>
      </c>
      <c r="B263">
        <v>2</v>
      </c>
    </row>
    <row r="264" spans="1:2">
      <c r="A264" s="4" t="s">
        <v>83</v>
      </c>
      <c r="B264">
        <v>2</v>
      </c>
    </row>
    <row r="265" spans="1:2">
      <c r="A265" s="4"/>
    </row>
    <row r="266" spans="1:2">
      <c r="A266" s="4"/>
    </row>
    <row r="267" spans="1:2">
      <c r="A267" s="4"/>
    </row>
    <row r="268" spans="1:2">
      <c r="A268" s="4"/>
    </row>
    <row r="269" spans="1:2">
      <c r="A269" s="4"/>
    </row>
    <row r="270" spans="1:2">
      <c r="A270" s="4"/>
    </row>
    <row r="271" spans="1:2">
      <c r="A271" s="3" t="s">
        <v>91</v>
      </c>
    </row>
    <row r="272" spans="1:2">
      <c r="A272" s="11" t="s">
        <v>78</v>
      </c>
      <c r="B272">
        <v>0</v>
      </c>
    </row>
    <row r="273" spans="1:2">
      <c r="A273" s="16" t="s">
        <v>80</v>
      </c>
      <c r="B273">
        <v>1</v>
      </c>
    </row>
    <row r="274" spans="1:2">
      <c r="A274" s="4" t="s">
        <v>71</v>
      </c>
      <c r="B274">
        <v>3</v>
      </c>
    </row>
    <row r="275" spans="1:2">
      <c r="A275" s="4" t="s">
        <v>82</v>
      </c>
      <c r="B275">
        <v>1</v>
      </c>
    </row>
    <row r="276" spans="1:2">
      <c r="A276" s="4" t="s">
        <v>108</v>
      </c>
      <c r="B276">
        <v>2</v>
      </c>
    </row>
    <row r="277" spans="1:2">
      <c r="A277" s="4"/>
    </row>
    <row r="278" spans="1:2">
      <c r="A278" s="4"/>
    </row>
    <row r="279" spans="1:2">
      <c r="A279" s="4"/>
    </row>
    <row r="280" spans="1:2">
      <c r="A280" s="4"/>
    </row>
    <row r="281" spans="1:2" ht="17.25" customHeight="1">
      <c r="A281" s="4"/>
    </row>
    <row r="282" spans="1:2">
      <c r="A282" s="4"/>
    </row>
    <row r="283" spans="1:2">
      <c r="A283" s="3" t="s">
        <v>92</v>
      </c>
    </row>
    <row r="284" spans="1:2">
      <c r="A284" s="11" t="s">
        <v>78</v>
      </c>
      <c r="B284">
        <v>0</v>
      </c>
    </row>
    <row r="285" spans="1:2">
      <c r="A285" s="16" t="s">
        <v>80</v>
      </c>
      <c r="B285">
        <v>2</v>
      </c>
    </row>
    <row r="286" spans="1:2">
      <c r="A286" s="4" t="s">
        <v>81</v>
      </c>
      <c r="B286">
        <v>2</v>
      </c>
    </row>
    <row r="287" spans="1:2">
      <c r="A287" s="4" t="s">
        <v>82</v>
      </c>
      <c r="B287">
        <v>1</v>
      </c>
    </row>
    <row r="288" spans="1:2">
      <c r="A288" s="4" t="s">
        <v>83</v>
      </c>
      <c r="B288">
        <v>2</v>
      </c>
    </row>
    <row r="289" spans="1:2">
      <c r="A289" s="4"/>
    </row>
    <row r="290" spans="1:2">
      <c r="A290" s="4"/>
    </row>
    <row r="291" spans="1:2">
      <c r="A291" s="4"/>
    </row>
    <row r="292" spans="1:2">
      <c r="A292" s="4"/>
    </row>
    <row r="293" spans="1:2">
      <c r="A293" s="4"/>
    </row>
    <row r="294" spans="1:2">
      <c r="A294" s="4"/>
    </row>
    <row r="295" spans="1:2">
      <c r="A295" s="3" t="s">
        <v>93</v>
      </c>
    </row>
    <row r="296" spans="1:2">
      <c r="A296" s="11" t="s">
        <v>78</v>
      </c>
      <c r="B296">
        <v>0</v>
      </c>
    </row>
    <row r="297" spans="1:2">
      <c r="A297" s="16" t="s">
        <v>80</v>
      </c>
      <c r="B297">
        <v>0</v>
      </c>
    </row>
    <row r="298" spans="1:2">
      <c r="A298" s="4" t="s">
        <v>71</v>
      </c>
      <c r="B298">
        <v>1</v>
      </c>
    </row>
    <row r="299" spans="1:2">
      <c r="A299" s="4" t="s">
        <v>82</v>
      </c>
      <c r="B299">
        <v>5</v>
      </c>
    </row>
    <row r="300" spans="1:2">
      <c r="A300" s="4" t="s">
        <v>108</v>
      </c>
      <c r="B300">
        <v>1</v>
      </c>
    </row>
    <row r="301" spans="1:2">
      <c r="A301" s="4"/>
    </row>
    <row r="302" spans="1:2">
      <c r="A302" s="4"/>
    </row>
    <row r="303" spans="1:2">
      <c r="A303" s="4"/>
    </row>
    <row r="304" spans="1:2">
      <c r="A304" s="3" t="s">
        <v>94</v>
      </c>
    </row>
    <row r="305" spans="1:11">
      <c r="A305" s="11" t="s">
        <v>78</v>
      </c>
      <c r="B305">
        <v>0</v>
      </c>
    </row>
    <row r="306" spans="1:11">
      <c r="A306" s="16" t="s">
        <v>80</v>
      </c>
      <c r="B306">
        <v>0</v>
      </c>
    </row>
    <row r="307" spans="1:11">
      <c r="A307" s="4" t="s">
        <v>81</v>
      </c>
      <c r="B307">
        <v>2</v>
      </c>
    </row>
    <row r="308" spans="1:11">
      <c r="A308" s="4" t="s">
        <v>82</v>
      </c>
      <c r="B308">
        <v>1</v>
      </c>
    </row>
    <row r="309" spans="1:11">
      <c r="A309" s="4" t="s">
        <v>83</v>
      </c>
      <c r="B309">
        <v>4</v>
      </c>
    </row>
    <row r="310" spans="1:11">
      <c r="A310" s="4"/>
    </row>
    <row r="311" spans="1:11">
      <c r="A311" s="4"/>
    </row>
    <row r="312" spans="1:11">
      <c r="A312" s="4"/>
    </row>
    <row r="313" spans="1:11">
      <c r="A313" s="4"/>
    </row>
    <row r="314" spans="1:11">
      <c r="A314" s="4"/>
    </row>
    <row r="315" spans="1:11">
      <c r="A315" s="3" t="s">
        <v>95</v>
      </c>
    </row>
    <row r="316" spans="1:11">
      <c r="B316" t="s">
        <v>31</v>
      </c>
      <c r="C316" t="s">
        <v>96</v>
      </c>
      <c r="D316" t="s">
        <v>20</v>
      </c>
      <c r="E316" t="s">
        <v>21</v>
      </c>
      <c r="F316" t="s">
        <v>22</v>
      </c>
      <c r="G316" t="s">
        <v>23</v>
      </c>
      <c r="H316" t="s">
        <v>24</v>
      </c>
      <c r="I316" t="s">
        <v>25</v>
      </c>
      <c r="J316" t="s">
        <v>26</v>
      </c>
      <c r="K316" t="s">
        <v>0</v>
      </c>
    </row>
    <row r="317" spans="1:11">
      <c r="A317" t="s">
        <v>97</v>
      </c>
      <c r="B317">
        <v>3</v>
      </c>
      <c r="E317">
        <v>1</v>
      </c>
      <c r="F317">
        <v>2</v>
      </c>
      <c r="J317">
        <v>1</v>
      </c>
    </row>
    <row r="318" spans="1:11">
      <c r="A318" t="s">
        <v>98</v>
      </c>
      <c r="B318">
        <v>1</v>
      </c>
      <c r="D318">
        <v>5</v>
      </c>
      <c r="G318">
        <v>1</v>
      </c>
    </row>
    <row r="319" spans="1:11">
      <c r="A319" t="s">
        <v>99</v>
      </c>
      <c r="C319">
        <v>3</v>
      </c>
      <c r="D319">
        <v>1</v>
      </c>
      <c r="E319">
        <v>2</v>
      </c>
      <c r="F319">
        <v>1</v>
      </c>
    </row>
    <row r="320" spans="1:11">
      <c r="A320" t="s">
        <v>100</v>
      </c>
      <c r="C320">
        <v>2</v>
      </c>
      <c r="D320">
        <v>1</v>
      </c>
      <c r="G320">
        <v>3</v>
      </c>
      <c r="H320">
        <v>1</v>
      </c>
    </row>
    <row r="321" spans="1:10">
      <c r="A321" t="s">
        <v>101</v>
      </c>
      <c r="B321">
        <v>1</v>
      </c>
      <c r="C321">
        <v>2</v>
      </c>
      <c r="E321">
        <v>1</v>
      </c>
      <c r="F321">
        <v>1</v>
      </c>
      <c r="I321">
        <v>2</v>
      </c>
      <c r="J321">
        <v>2</v>
      </c>
    </row>
    <row r="322" spans="1:10">
      <c r="A322" t="s">
        <v>102</v>
      </c>
      <c r="B322">
        <v>3</v>
      </c>
      <c r="C322">
        <v>1</v>
      </c>
      <c r="F322">
        <v>1</v>
      </c>
      <c r="G322">
        <v>1</v>
      </c>
      <c r="J322">
        <v>1</v>
      </c>
    </row>
    <row r="323" spans="1:10">
      <c r="A323" t="s">
        <v>103</v>
      </c>
      <c r="D323">
        <v>1</v>
      </c>
      <c r="E323">
        <v>1</v>
      </c>
      <c r="F323">
        <v>1</v>
      </c>
      <c r="H323">
        <v>1</v>
      </c>
      <c r="I323">
        <v>2</v>
      </c>
      <c r="J323">
        <v>1</v>
      </c>
    </row>
    <row r="324" spans="1:10">
      <c r="A324" t="s">
        <v>104</v>
      </c>
      <c r="E324">
        <v>1</v>
      </c>
      <c r="H324">
        <v>2</v>
      </c>
      <c r="I324">
        <v>3</v>
      </c>
      <c r="J324">
        <v>1</v>
      </c>
    </row>
    <row r="325" spans="1:10">
      <c r="A325" t="s">
        <v>105</v>
      </c>
      <c r="B325">
        <v>1</v>
      </c>
      <c r="C325">
        <v>1</v>
      </c>
      <c r="E325">
        <v>1</v>
      </c>
      <c r="G325">
        <v>1</v>
      </c>
      <c r="H325">
        <v>2</v>
      </c>
      <c r="I325">
        <v>1</v>
      </c>
    </row>
    <row r="328" spans="1:10">
      <c r="A328" s="3"/>
    </row>
    <row r="329" spans="1:10">
      <c r="A329" s="3"/>
    </row>
    <row r="330" spans="1:10">
      <c r="A330" s="3"/>
    </row>
    <row r="331" spans="1:10">
      <c r="A331" s="3"/>
    </row>
    <row r="332" spans="1:10">
      <c r="A332" s="3"/>
    </row>
    <row r="333" spans="1:10">
      <c r="A333" s="3"/>
    </row>
    <row r="334" spans="1:10">
      <c r="A334" s="3"/>
    </row>
    <row r="335" spans="1:10">
      <c r="A335" s="3"/>
    </row>
    <row r="336" spans="1:10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3"/>
    </row>
    <row r="408" spans="1:1">
      <c r="A408" s="9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20" spans="1:1">
      <c r="A420" s="1"/>
    </row>
    <row r="421" spans="1:1">
      <c r="A421" s="1"/>
    </row>
    <row r="422" spans="1:1">
      <c r="A422" s="1"/>
    </row>
    <row r="423" spans="1:1">
      <c r="A423" s="9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9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9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9"/>
    </row>
    <row r="472" spans="1:1" ht="15" customHeight="1">
      <c r="A472" s="1"/>
    </row>
    <row r="473" spans="1:1" ht="15" customHeight="1">
      <c r="A473" s="1"/>
    </row>
    <row r="474" spans="1:1" ht="15" customHeight="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7" spans="1:1">
      <c r="A487" s="9"/>
    </row>
    <row r="488" spans="1:1">
      <c r="A488" s="1"/>
    </row>
    <row r="489" spans="1:1">
      <c r="A489" s="1"/>
    </row>
    <row r="490" spans="1:1">
      <c r="A490" s="1"/>
    </row>
    <row r="491" spans="1:1">
      <c r="A491" s="1"/>
    </row>
    <row r="492" spans="1:1">
      <c r="A492" s="1"/>
    </row>
    <row r="503" spans="1:1">
      <c r="A503" s="1"/>
    </row>
    <row r="504" spans="1:1">
      <c r="A504" s="1"/>
    </row>
    <row r="505" spans="1:1">
      <c r="A505" s="1"/>
    </row>
    <row r="506" spans="1:1">
      <c r="A506" s="1"/>
    </row>
    <row r="507" spans="1:1">
      <c r="A507" s="1"/>
    </row>
    <row r="508" spans="1:1">
      <c r="A508" s="1"/>
    </row>
    <row r="519" spans="1:1">
      <c r="A519" s="9"/>
    </row>
    <row r="520" spans="1:1">
      <c r="A520" s="1"/>
    </row>
    <row r="521" spans="1:1">
      <c r="A521" s="1"/>
    </row>
    <row r="522" spans="1:1">
      <c r="A522" s="1"/>
    </row>
    <row r="523" spans="1:1">
      <c r="A523" s="1"/>
    </row>
    <row r="524" spans="1:1">
      <c r="A524" s="1"/>
    </row>
    <row r="532" spans="1:1">
      <c r="A532" s="9"/>
    </row>
    <row r="533" spans="1:1">
      <c r="A533" s="1"/>
    </row>
    <row r="534" spans="1:1">
      <c r="A534" s="1"/>
    </row>
    <row r="535" spans="1:1">
      <c r="A535" s="1"/>
    </row>
    <row r="536" spans="1:1">
      <c r="A536" s="1"/>
    </row>
    <row r="537" spans="1:1">
      <c r="A537" s="1"/>
    </row>
    <row r="548" spans="1:1">
      <c r="A548" s="1"/>
    </row>
    <row r="549" spans="1:1">
      <c r="A549" s="1"/>
    </row>
    <row r="550" spans="1:1">
      <c r="A550" s="1"/>
    </row>
    <row r="551" spans="1:1">
      <c r="A551" s="1"/>
    </row>
    <row r="552" spans="1:1">
      <c r="A552" s="1"/>
    </row>
    <row r="553" spans="1:1">
      <c r="A553" s="1"/>
    </row>
    <row r="564" spans="1:1">
      <c r="A564" s="9"/>
    </row>
    <row r="565" spans="1:1">
      <c r="A565" s="1"/>
    </row>
    <row r="566" spans="1:1">
      <c r="A566" s="1"/>
    </row>
    <row r="567" spans="1:1">
      <c r="A567" s="1"/>
    </row>
    <row r="568" spans="1:1">
      <c r="A568" s="1"/>
    </row>
    <row r="569" spans="1:1">
      <c r="A569" s="1"/>
    </row>
    <row r="580" spans="1:1">
      <c r="A580" s="9"/>
    </row>
    <row r="581" spans="1:1">
      <c r="A581" s="1"/>
    </row>
    <row r="582" spans="1:1">
      <c r="A582" s="1"/>
    </row>
    <row r="583" spans="1:1">
      <c r="A583" s="1"/>
    </row>
    <row r="584" spans="1:1">
      <c r="A584" s="1"/>
    </row>
    <row r="585" spans="1:1">
      <c r="A585" s="1"/>
    </row>
    <row r="596" spans="1:1">
      <c r="A596" s="10"/>
    </row>
    <row r="599" spans="1:1">
      <c r="A599" s="3"/>
    </row>
    <row r="612" spans="1:1">
      <c r="A612" s="3"/>
    </row>
    <row r="628" spans="1:1">
      <c r="A628" s="3"/>
    </row>
    <row r="644" spans="1:1">
      <c r="A644" s="3"/>
    </row>
    <row r="660" spans="1:1">
      <c r="A660" s="3"/>
    </row>
    <row r="676" spans="1:1">
      <c r="A676" s="3"/>
    </row>
    <row r="692" spans="1:1">
      <c r="A692" s="3"/>
    </row>
    <row r="708" spans="1:1">
      <c r="A708" s="3"/>
    </row>
    <row r="724" spans="1:1">
      <c r="A724" s="3"/>
    </row>
    <row r="740" spans="1:1">
      <c r="A740" s="3"/>
    </row>
    <row r="756" spans="1:1">
      <c r="A756" s="3"/>
    </row>
    <row r="769" spans="1:1">
      <c r="A769" s="3"/>
    </row>
    <row r="785" spans="1:1">
      <c r="A785" s="3"/>
    </row>
    <row r="801" spans="1:1">
      <c r="A801" s="3"/>
    </row>
    <row r="817" spans="1:1">
      <c r="A817" s="3"/>
    </row>
    <row r="833" spans="1:1">
      <c r="A833" s="3"/>
    </row>
    <row r="849" spans="1:1">
      <c r="A849" s="3"/>
    </row>
    <row r="865" spans="1:1">
      <c r="A865" s="3"/>
    </row>
    <row r="881" spans="1:1">
      <c r="A881" s="3"/>
    </row>
    <row r="897" spans="1:1">
      <c r="A897" s="3"/>
    </row>
    <row r="905" spans="1:1">
      <c r="A905" s="2"/>
    </row>
    <row r="906" spans="1:1">
      <c r="A906" s="2"/>
    </row>
    <row r="914" spans="1:1">
      <c r="A914" s="3"/>
    </row>
    <row r="915" spans="1:1">
      <c r="A915" s="5"/>
    </row>
    <row r="916" spans="1:1">
      <c r="A916" s="5"/>
    </row>
    <row r="917" spans="1:1">
      <c r="A917" s="5"/>
    </row>
    <row r="918" spans="1:1">
      <c r="A918" s="5"/>
    </row>
    <row r="919" spans="1:1">
      <c r="A919" s="5"/>
    </row>
    <row r="920" spans="1:1">
      <c r="A920" s="5"/>
    </row>
    <row r="921" spans="1:1">
      <c r="A921" s="5"/>
    </row>
    <row r="922" spans="1:1">
      <c r="A922" s="5"/>
    </row>
    <row r="923" spans="1:1">
      <c r="A923" s="5"/>
    </row>
    <row r="924" spans="1:1">
      <c r="A924" s="5"/>
    </row>
    <row r="925" spans="1:1">
      <c r="A925" s="5"/>
    </row>
    <row r="926" spans="1:1">
      <c r="A926" s="5"/>
    </row>
    <row r="927" spans="1:1">
      <c r="A927" s="5"/>
    </row>
    <row r="928" spans="1:1">
      <c r="A928" s="5"/>
    </row>
    <row r="929" spans="1:1">
      <c r="A929" s="5"/>
    </row>
    <row r="930" spans="1:1">
      <c r="A930" s="5"/>
    </row>
    <row r="931" spans="1:1">
      <c r="A931" s="5"/>
    </row>
    <row r="932" spans="1:1">
      <c r="A932" s="6"/>
    </row>
    <row r="933" spans="1:1">
      <c r="A933" s="6"/>
    </row>
    <row r="934" spans="1:1">
      <c r="A934" s="6"/>
    </row>
    <row r="943" spans="1:1" ht="16.5" customHeight="1"/>
    <row r="945" ht="16.5" customHeight="1"/>
    <row r="949" ht="16.5" customHeight="1"/>
    <row r="951" ht="16.5" customHeight="1"/>
    <row r="957" ht="16.5" customHeight="1"/>
    <row r="959" ht="16.5" customHeight="1"/>
    <row r="963" ht="16.5" customHeight="1"/>
    <row r="965" ht="16.5" customHeight="1"/>
    <row r="971" ht="16.5" customHeight="1"/>
    <row r="981" ht="16.5" customHeight="1"/>
    <row r="985" ht="16.5" customHeight="1"/>
    <row r="995" ht="16.5" customHeight="1"/>
    <row r="999" ht="16.5" customHeight="1"/>
    <row r="1001" ht="16.5" customHeight="1"/>
    <row r="1005" ht="16.5" customHeight="1"/>
    <row r="1007" ht="16.5" customHeight="1"/>
    <row r="1013" ht="16.5" customHeight="1"/>
    <row r="1015" ht="16.5" customHeight="1"/>
    <row r="1019" ht="16.5" customHeight="1"/>
    <row r="1021" ht="16.5" customHeight="1"/>
    <row r="1037" ht="16.5" customHeight="1"/>
    <row r="1051" ht="16.5" customHeight="1"/>
    <row r="1097" ht="16.5" customHeight="1"/>
    <row r="1099" ht="16.5" customHeight="1"/>
    <row r="1101" ht="16.5" customHeight="1"/>
    <row r="1103" ht="16.5" customHeight="1"/>
    <row r="1105" ht="16.5" customHeight="1"/>
    <row r="1107" ht="16.5" customHeight="1"/>
    <row r="1109" ht="16.5" customHeight="1"/>
    <row r="1111" ht="16.5" customHeight="1"/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9"/>
  <sheetViews>
    <sheetView topLeftCell="A217" workbookViewId="0">
      <selection activeCell="A231" sqref="A231:I231"/>
    </sheetView>
  </sheetViews>
  <sheetFormatPr defaultRowHeight="16.5"/>
  <sheetData>
    <row r="1" spans="1:9">
      <c r="A1" s="1">
        <v>3</v>
      </c>
      <c r="B1" s="1">
        <v>9</v>
      </c>
      <c r="C1" s="1">
        <v>7</v>
      </c>
      <c r="D1" s="1">
        <v>8</v>
      </c>
      <c r="E1" s="1">
        <v>2</v>
      </c>
      <c r="F1" s="1">
        <v>1</v>
      </c>
      <c r="G1" s="1">
        <v>6</v>
      </c>
      <c r="H1" s="1">
        <v>5</v>
      </c>
      <c r="I1" s="1">
        <v>4</v>
      </c>
    </row>
    <row r="2" spans="1:9">
      <c r="A2" s="1">
        <v>2</v>
      </c>
      <c r="B2" s="1">
        <v>6</v>
      </c>
      <c r="C2" s="1">
        <v>5</v>
      </c>
      <c r="D2" s="1">
        <v>4</v>
      </c>
      <c r="E2" s="1">
        <v>1</v>
      </c>
      <c r="F2" s="1">
        <v>3</v>
      </c>
      <c r="G2" s="1">
        <v>7</v>
      </c>
      <c r="H2" s="1">
        <v>8</v>
      </c>
      <c r="I2" s="1">
        <v>9</v>
      </c>
    </row>
    <row r="3" spans="1:9">
      <c r="A3" s="1">
        <v>1</v>
      </c>
      <c r="B3" s="1">
        <v>3</v>
      </c>
      <c r="C3" s="1">
        <v>4</v>
      </c>
      <c r="D3" s="1">
        <v>5</v>
      </c>
      <c r="E3" s="1">
        <v>7</v>
      </c>
      <c r="F3" s="1">
        <v>6</v>
      </c>
      <c r="G3" s="1">
        <v>8</v>
      </c>
      <c r="H3" s="1">
        <v>2</v>
      </c>
      <c r="I3" s="1">
        <v>9</v>
      </c>
    </row>
    <row r="4" spans="1:9">
      <c r="A4" s="1">
        <v>5</v>
      </c>
      <c r="B4" s="1">
        <v>8</v>
      </c>
      <c r="C4" s="1">
        <v>3</v>
      </c>
      <c r="D4" s="1">
        <v>6</v>
      </c>
      <c r="E4" s="1">
        <v>1</v>
      </c>
      <c r="F4" s="1">
        <v>4</v>
      </c>
      <c r="G4" s="1">
        <v>9</v>
      </c>
      <c r="H4" s="1">
        <v>7</v>
      </c>
      <c r="I4" s="1">
        <v>2</v>
      </c>
    </row>
    <row r="5" spans="1:9">
      <c r="A5" s="1">
        <v>4</v>
      </c>
      <c r="B5" s="1">
        <v>6</v>
      </c>
      <c r="C5" s="1">
        <v>1</v>
      </c>
      <c r="D5" s="1">
        <v>8</v>
      </c>
      <c r="E5" s="1">
        <v>2</v>
      </c>
      <c r="F5" s="1">
        <v>3</v>
      </c>
      <c r="G5" s="1">
        <v>7</v>
      </c>
      <c r="H5" s="1">
        <v>9</v>
      </c>
      <c r="I5" s="1">
        <v>5</v>
      </c>
    </row>
    <row r="6" spans="1:9">
      <c r="A6" s="1">
        <v>1</v>
      </c>
      <c r="B6" s="1">
        <v>9</v>
      </c>
      <c r="C6" s="1">
        <v>3</v>
      </c>
      <c r="D6" s="1">
        <v>8</v>
      </c>
      <c r="E6" s="1">
        <v>4</v>
      </c>
      <c r="F6" s="1">
        <v>2</v>
      </c>
      <c r="G6" s="1">
        <v>7</v>
      </c>
      <c r="H6" s="1">
        <v>6</v>
      </c>
      <c r="I6" s="1">
        <v>5</v>
      </c>
    </row>
    <row r="7" spans="1:9">
      <c r="A7" s="1">
        <v>6</v>
      </c>
      <c r="B7" s="1">
        <v>1</v>
      </c>
      <c r="C7" s="1">
        <v>4</v>
      </c>
      <c r="D7" s="1">
        <v>5</v>
      </c>
      <c r="E7" s="1">
        <v>3</v>
      </c>
      <c r="F7" s="1">
        <v>2</v>
      </c>
      <c r="G7" s="1">
        <v>8</v>
      </c>
      <c r="H7" s="1">
        <v>9</v>
      </c>
      <c r="I7" s="1">
        <v>7</v>
      </c>
    </row>
    <row r="8" spans="1:9">
      <c r="A8" s="1">
        <v>3</v>
      </c>
      <c r="B8" s="1">
        <v>4</v>
      </c>
      <c r="C8" s="1">
        <v>1</v>
      </c>
      <c r="D8" s="1">
        <v>7</v>
      </c>
      <c r="E8" s="1">
        <v>2</v>
      </c>
      <c r="F8" s="1">
        <v>5</v>
      </c>
      <c r="G8" s="1">
        <v>8</v>
      </c>
      <c r="H8" s="1">
        <v>9</v>
      </c>
      <c r="I8" s="1">
        <v>6</v>
      </c>
    </row>
    <row r="9" spans="1:9">
      <c r="A9" s="1">
        <v>2</v>
      </c>
      <c r="B9" s="1">
        <v>9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1</v>
      </c>
    </row>
    <row r="10" spans="1:9">
      <c r="A10" s="1">
        <v>3</v>
      </c>
      <c r="B10" s="1">
        <v>4</v>
      </c>
      <c r="C10" s="1">
        <v>5</v>
      </c>
      <c r="D10" s="1">
        <v>8</v>
      </c>
      <c r="E10" s="1">
        <v>1</v>
      </c>
      <c r="F10" s="1">
        <v>2</v>
      </c>
      <c r="G10" s="1">
        <v>6</v>
      </c>
      <c r="H10" s="1">
        <v>9</v>
      </c>
      <c r="I10" s="1">
        <v>7</v>
      </c>
    </row>
    <row r="11" spans="1:9">
      <c r="A11" s="1">
        <v>5</v>
      </c>
      <c r="B11" s="1">
        <v>2</v>
      </c>
      <c r="C11" s="1">
        <v>9</v>
      </c>
      <c r="D11" s="1">
        <v>8</v>
      </c>
      <c r="E11" s="1">
        <v>4</v>
      </c>
      <c r="F11" s="1">
        <v>3</v>
      </c>
      <c r="G11" s="1">
        <v>6</v>
      </c>
      <c r="H11" s="1">
        <v>7</v>
      </c>
      <c r="I11" s="1">
        <v>1</v>
      </c>
    </row>
    <row r="12" spans="1:9">
      <c r="A12" s="1">
        <v>1</v>
      </c>
      <c r="B12" s="1">
        <v>5</v>
      </c>
      <c r="C12" s="1">
        <v>3</v>
      </c>
      <c r="D12" s="1">
        <v>2</v>
      </c>
      <c r="E12" s="1">
        <v>4</v>
      </c>
      <c r="F12" s="1">
        <v>6</v>
      </c>
      <c r="G12" s="1">
        <v>7</v>
      </c>
      <c r="H12" s="1">
        <v>8</v>
      </c>
      <c r="I12" s="1">
        <v>9</v>
      </c>
    </row>
    <row r="13" spans="1:9">
      <c r="A13" s="1">
        <v>1</v>
      </c>
      <c r="B13" s="1">
        <v>6</v>
      </c>
      <c r="C13" s="1">
        <v>2</v>
      </c>
      <c r="D13" s="1">
        <v>7</v>
      </c>
      <c r="E13" s="1">
        <v>3</v>
      </c>
      <c r="F13" s="1">
        <v>4</v>
      </c>
      <c r="G13" s="1">
        <v>5</v>
      </c>
      <c r="H13" s="1">
        <v>8</v>
      </c>
      <c r="I13" s="1">
        <v>9</v>
      </c>
    </row>
    <row r="14" spans="1:9">
      <c r="A14" s="1">
        <v>4</v>
      </c>
      <c r="B14" s="1">
        <v>9</v>
      </c>
      <c r="C14" s="1">
        <v>5</v>
      </c>
      <c r="D14" s="1">
        <v>6</v>
      </c>
      <c r="E14" s="1">
        <v>2</v>
      </c>
      <c r="F14" s="1">
        <v>3</v>
      </c>
      <c r="G14" s="1">
        <v>7</v>
      </c>
      <c r="H14" s="1">
        <v>8</v>
      </c>
      <c r="I14" s="1">
        <v>1</v>
      </c>
    </row>
    <row r="15" spans="1:9">
      <c r="A15" s="1">
        <v>1</v>
      </c>
      <c r="B15" s="1">
        <v>9</v>
      </c>
      <c r="C15" s="1">
        <v>2</v>
      </c>
      <c r="D15" s="1">
        <v>8</v>
      </c>
      <c r="E15" s="1">
        <v>3</v>
      </c>
      <c r="F15" s="1">
        <v>7</v>
      </c>
      <c r="G15" s="1">
        <v>6</v>
      </c>
      <c r="H15" s="1">
        <v>5</v>
      </c>
      <c r="I15" s="1">
        <v>4</v>
      </c>
    </row>
    <row r="16" spans="1:9">
      <c r="A16" s="1">
        <v>2</v>
      </c>
      <c r="B16" s="1">
        <v>8</v>
      </c>
      <c r="C16" s="1">
        <v>6</v>
      </c>
      <c r="D16" s="1">
        <v>5</v>
      </c>
      <c r="E16" s="1">
        <v>3</v>
      </c>
      <c r="F16" s="1">
        <v>1</v>
      </c>
      <c r="G16" s="1">
        <v>9</v>
      </c>
      <c r="H16" s="1">
        <v>7</v>
      </c>
      <c r="I16" s="1">
        <v>4</v>
      </c>
    </row>
    <row r="17" spans="1:9">
      <c r="A17" s="1">
        <v>1</v>
      </c>
      <c r="B17" s="1">
        <v>8</v>
      </c>
      <c r="C17" s="1">
        <v>7</v>
      </c>
      <c r="D17" s="1">
        <v>6</v>
      </c>
      <c r="E17" s="1">
        <v>5</v>
      </c>
      <c r="F17" s="1">
        <v>2</v>
      </c>
      <c r="G17" s="1">
        <v>9</v>
      </c>
      <c r="H17" s="1">
        <v>3</v>
      </c>
      <c r="I17" s="1">
        <v>4</v>
      </c>
    </row>
    <row r="18" spans="1:9">
      <c r="A18" s="1">
        <v>3</v>
      </c>
      <c r="B18" s="1">
        <v>8</v>
      </c>
      <c r="C18" s="1">
        <v>5</v>
      </c>
      <c r="D18" s="1">
        <v>9</v>
      </c>
      <c r="E18" s="1">
        <v>6</v>
      </c>
      <c r="F18" s="1">
        <v>1</v>
      </c>
      <c r="G18" s="1">
        <v>2</v>
      </c>
      <c r="H18" s="1">
        <v>7</v>
      </c>
      <c r="I18" s="1">
        <v>4</v>
      </c>
    </row>
    <row r="19" spans="1:9">
      <c r="A19" s="1">
        <v>1</v>
      </c>
      <c r="B19" s="1">
        <v>4</v>
      </c>
      <c r="C19" s="1">
        <v>2</v>
      </c>
      <c r="D19" s="1">
        <v>3</v>
      </c>
      <c r="E19" s="1">
        <v>5</v>
      </c>
      <c r="F19" s="1">
        <v>7</v>
      </c>
      <c r="G19" s="1">
        <v>9</v>
      </c>
      <c r="H19" s="1">
        <v>8</v>
      </c>
      <c r="I19" s="1">
        <v>6</v>
      </c>
    </row>
    <row r="20" spans="1:9">
      <c r="A20" s="1">
        <v>1</v>
      </c>
      <c r="B20" s="1">
        <v>2</v>
      </c>
      <c r="C20" s="1">
        <v>3</v>
      </c>
      <c r="D20" s="1">
        <v>4</v>
      </c>
      <c r="E20" s="1">
        <v>5</v>
      </c>
      <c r="F20" s="1">
        <v>6</v>
      </c>
      <c r="G20" s="1">
        <v>7</v>
      </c>
      <c r="H20" s="1">
        <v>8</v>
      </c>
      <c r="I20" s="1">
        <v>9</v>
      </c>
    </row>
    <row r="21" spans="1:9">
      <c r="A21" s="1">
        <v>7</v>
      </c>
      <c r="B21" s="1">
        <v>6</v>
      </c>
      <c r="C21" s="1">
        <v>5</v>
      </c>
      <c r="D21" s="1">
        <v>8</v>
      </c>
      <c r="E21" s="1">
        <v>4</v>
      </c>
      <c r="F21" s="1">
        <v>9</v>
      </c>
      <c r="G21" s="1">
        <v>1</v>
      </c>
      <c r="H21" s="1">
        <v>2</v>
      </c>
      <c r="I21" s="1">
        <v>3</v>
      </c>
    </row>
    <row r="22" spans="1:9">
      <c r="A22" s="1">
        <v>4</v>
      </c>
      <c r="B22" s="1">
        <v>6</v>
      </c>
      <c r="C22" s="1">
        <v>7</v>
      </c>
      <c r="D22" s="1">
        <v>9</v>
      </c>
      <c r="E22" s="1">
        <v>2</v>
      </c>
      <c r="F22" s="1">
        <v>1</v>
      </c>
      <c r="G22" s="1">
        <v>3</v>
      </c>
      <c r="H22" s="1">
        <v>8</v>
      </c>
      <c r="I22" s="1">
        <v>5</v>
      </c>
    </row>
    <row r="23" spans="1:9">
      <c r="A23" s="1">
        <v>5</v>
      </c>
      <c r="B23" s="1">
        <v>6</v>
      </c>
      <c r="C23" s="1">
        <v>4</v>
      </c>
      <c r="D23" s="1"/>
      <c r="E23" s="1">
        <v>3</v>
      </c>
      <c r="F23" s="1">
        <v>7</v>
      </c>
      <c r="G23" s="1">
        <v>8</v>
      </c>
      <c r="H23" s="1">
        <v>2</v>
      </c>
      <c r="I23" s="1">
        <v>1</v>
      </c>
    </row>
    <row r="24" spans="1:9">
      <c r="A24" s="1">
        <v>5</v>
      </c>
      <c r="B24" s="1">
        <v>8</v>
      </c>
      <c r="C24" s="1">
        <v>4</v>
      </c>
      <c r="D24" s="1">
        <v>9</v>
      </c>
      <c r="E24" s="1">
        <v>3</v>
      </c>
      <c r="F24" s="1">
        <v>2</v>
      </c>
      <c r="G24" s="1">
        <v>7</v>
      </c>
      <c r="H24" s="1">
        <v>6</v>
      </c>
      <c r="I24" s="1">
        <v>1</v>
      </c>
    </row>
    <row r="25" spans="1:9">
      <c r="A25" s="1">
        <v>1</v>
      </c>
      <c r="B25" s="1">
        <v>8</v>
      </c>
      <c r="C25" s="1">
        <v>4</v>
      </c>
      <c r="D25" s="1"/>
      <c r="E25" s="1">
        <v>3</v>
      </c>
      <c r="F25" s="1">
        <v>2</v>
      </c>
      <c r="G25" s="1">
        <v>5</v>
      </c>
      <c r="H25" s="1">
        <v>7</v>
      </c>
      <c r="I25" s="1">
        <v>6</v>
      </c>
    </row>
    <row r="26" spans="1:9">
      <c r="A26" s="1">
        <v>1</v>
      </c>
      <c r="B26" s="1">
        <v>8</v>
      </c>
      <c r="C26" s="1">
        <v>2</v>
      </c>
      <c r="D26" s="1">
        <v>3</v>
      </c>
      <c r="E26" s="1">
        <v>4</v>
      </c>
      <c r="F26" s="1">
        <v>7</v>
      </c>
      <c r="G26" s="1">
        <v>6</v>
      </c>
      <c r="H26" s="1">
        <v>5</v>
      </c>
      <c r="I26" s="1">
        <v>9</v>
      </c>
    </row>
    <row r="27" spans="1:9">
      <c r="A27" s="1">
        <v>1</v>
      </c>
      <c r="B27" s="1">
        <v>9</v>
      </c>
      <c r="C27" s="1">
        <v>2</v>
      </c>
      <c r="D27" s="1">
        <v>6</v>
      </c>
      <c r="E27" s="1">
        <v>4</v>
      </c>
      <c r="F27" s="1">
        <v>5</v>
      </c>
      <c r="G27" s="1">
        <v>7</v>
      </c>
      <c r="H27" s="1">
        <v>8</v>
      </c>
      <c r="I27" s="1">
        <v>3</v>
      </c>
    </row>
    <row r="28" spans="1:9">
      <c r="A28" s="1">
        <v>7</v>
      </c>
      <c r="B28" s="1">
        <v>5</v>
      </c>
      <c r="C28" s="1">
        <v>3</v>
      </c>
      <c r="D28" s="1">
        <v>6</v>
      </c>
      <c r="E28" s="1">
        <v>2</v>
      </c>
      <c r="F28" s="1">
        <v>4</v>
      </c>
      <c r="G28" s="1">
        <v>8</v>
      </c>
      <c r="H28" s="1">
        <v>9</v>
      </c>
      <c r="I28" s="1">
        <v>1</v>
      </c>
    </row>
    <row r="29" spans="1:9">
      <c r="A29" s="1">
        <v>1</v>
      </c>
      <c r="B29" s="1">
        <v>9</v>
      </c>
      <c r="C29" s="1">
        <v>4</v>
      </c>
      <c r="D29" s="1">
        <v>3</v>
      </c>
      <c r="E29" s="1">
        <v>7</v>
      </c>
      <c r="F29" s="1">
        <v>5</v>
      </c>
      <c r="G29" s="1">
        <v>6</v>
      </c>
      <c r="H29" s="1">
        <v>8</v>
      </c>
      <c r="I29" s="1">
        <v>2</v>
      </c>
    </row>
    <row r="30" spans="1:9">
      <c r="A30" s="1">
        <v>6</v>
      </c>
      <c r="B30" s="1">
        <v>5</v>
      </c>
      <c r="C30" s="1">
        <v>4</v>
      </c>
      <c r="D30" s="1">
        <v>7</v>
      </c>
      <c r="E30" s="1">
        <v>1</v>
      </c>
      <c r="F30" s="1">
        <v>3</v>
      </c>
      <c r="G30" s="1">
        <v>8</v>
      </c>
      <c r="H30" s="1">
        <v>9</v>
      </c>
      <c r="I30" s="1">
        <v>2</v>
      </c>
    </row>
    <row r="31" spans="1:9">
      <c r="A31" s="1">
        <v>4</v>
      </c>
      <c r="B31" s="1">
        <v>7</v>
      </c>
      <c r="C31" s="1">
        <v>5</v>
      </c>
      <c r="D31" s="1">
        <v>6</v>
      </c>
      <c r="E31" s="1">
        <v>1</v>
      </c>
      <c r="F31" s="1">
        <v>2</v>
      </c>
      <c r="G31" s="1">
        <v>9</v>
      </c>
      <c r="H31" s="1">
        <v>8</v>
      </c>
      <c r="I31" s="1">
        <v>3</v>
      </c>
    </row>
    <row r="32" spans="1:9">
      <c r="A32" s="1">
        <v>3</v>
      </c>
      <c r="B32" s="1">
        <v>6</v>
      </c>
      <c r="C32" s="1">
        <v>2</v>
      </c>
      <c r="D32" s="1">
        <v>8</v>
      </c>
      <c r="E32" s="1">
        <v>9</v>
      </c>
      <c r="F32" s="1">
        <v>1</v>
      </c>
      <c r="G32" s="1">
        <v>7</v>
      </c>
      <c r="H32" s="1">
        <v>4</v>
      </c>
      <c r="I32" s="1">
        <v>5</v>
      </c>
    </row>
    <row r="33" spans="1:9">
      <c r="A33" s="1">
        <v>4</v>
      </c>
      <c r="B33" s="1">
        <v>9</v>
      </c>
      <c r="C33" s="1">
        <v>6</v>
      </c>
      <c r="D33" s="1">
        <v>8</v>
      </c>
      <c r="E33" s="1">
        <v>5</v>
      </c>
      <c r="F33" s="1">
        <v>3</v>
      </c>
      <c r="G33" s="1">
        <v>7</v>
      </c>
      <c r="H33" s="1">
        <v>2</v>
      </c>
      <c r="I33" s="1">
        <v>1</v>
      </c>
    </row>
    <row r="34" spans="1:9">
      <c r="A34" s="1">
        <v>4</v>
      </c>
      <c r="B34" s="1">
        <v>9</v>
      </c>
      <c r="C34" s="1">
        <v>1</v>
      </c>
      <c r="D34" s="1">
        <v>5</v>
      </c>
      <c r="E34" s="1">
        <v>2</v>
      </c>
      <c r="F34" s="1">
        <v>3</v>
      </c>
      <c r="G34" s="1">
        <v>7</v>
      </c>
      <c r="H34" s="1">
        <v>6</v>
      </c>
      <c r="I34" s="1">
        <v>8</v>
      </c>
    </row>
    <row r="35" spans="1:9">
      <c r="A35" s="1">
        <v>1</v>
      </c>
      <c r="B35" s="1">
        <v>7</v>
      </c>
      <c r="C35" s="1">
        <v>2</v>
      </c>
      <c r="D35" s="1">
        <v>5</v>
      </c>
      <c r="E35" s="1">
        <v>3</v>
      </c>
      <c r="F35" s="1">
        <v>4</v>
      </c>
      <c r="G35" s="1">
        <v>6</v>
      </c>
      <c r="H35" s="1">
        <v>9</v>
      </c>
      <c r="I35" s="1">
        <v>8</v>
      </c>
    </row>
    <row r="36" spans="1:9">
      <c r="A36" s="1">
        <v>5</v>
      </c>
      <c r="B36" s="1">
        <v>4</v>
      </c>
      <c r="C36" s="1">
        <v>3</v>
      </c>
      <c r="D36" s="1">
        <v>8</v>
      </c>
      <c r="E36" s="1">
        <v>2</v>
      </c>
      <c r="F36" s="1">
        <v>1</v>
      </c>
      <c r="G36" s="1">
        <v>9</v>
      </c>
      <c r="H36" s="1">
        <v>7</v>
      </c>
      <c r="I36" s="1">
        <v>6</v>
      </c>
    </row>
    <row r="37" spans="1:9">
      <c r="A37" s="1">
        <v>1</v>
      </c>
      <c r="B37" s="1">
        <v>7</v>
      </c>
      <c r="C37" s="1">
        <v>2</v>
      </c>
      <c r="D37" s="1">
        <v>8</v>
      </c>
      <c r="E37" s="1">
        <v>3</v>
      </c>
      <c r="F37" s="1">
        <v>4</v>
      </c>
      <c r="G37" s="1">
        <v>5</v>
      </c>
      <c r="H37" s="1">
        <v>6</v>
      </c>
      <c r="I37" s="1">
        <v>9</v>
      </c>
    </row>
    <row r="38" spans="1:9">
      <c r="A38" s="1">
        <v>1</v>
      </c>
      <c r="B38" s="1">
        <v>7</v>
      </c>
      <c r="C38" s="1">
        <v>3</v>
      </c>
      <c r="D38" s="1"/>
      <c r="E38" s="1">
        <v>4</v>
      </c>
      <c r="F38" s="1">
        <v>5</v>
      </c>
      <c r="G38" s="1">
        <v>6</v>
      </c>
      <c r="H38" s="1">
        <v>8</v>
      </c>
      <c r="I38" s="1">
        <v>2</v>
      </c>
    </row>
    <row r="39" spans="1:9">
      <c r="A39" s="1">
        <v>2</v>
      </c>
      <c r="B39" s="1">
        <v>4</v>
      </c>
      <c r="C39" s="1">
        <v>3</v>
      </c>
      <c r="D39" s="1"/>
      <c r="E39" s="1">
        <v>1</v>
      </c>
      <c r="F39" s="1">
        <v>5</v>
      </c>
      <c r="G39" s="1"/>
      <c r="H39" s="1"/>
      <c r="I39" s="1"/>
    </row>
    <row r="40" spans="1:9">
      <c r="A40" s="1">
        <v>1</v>
      </c>
      <c r="B40" s="1">
        <v>5</v>
      </c>
      <c r="C40" s="1">
        <v>2</v>
      </c>
      <c r="D40" s="1">
        <v>8</v>
      </c>
      <c r="E40" s="1">
        <v>3</v>
      </c>
      <c r="F40" s="1">
        <v>4</v>
      </c>
      <c r="G40" s="1">
        <v>7</v>
      </c>
      <c r="H40" s="1">
        <v>9</v>
      </c>
      <c r="I40" s="1">
        <v>6</v>
      </c>
    </row>
    <row r="41" spans="1:9">
      <c r="A41" s="1" t="s">
        <v>1</v>
      </c>
      <c r="B41" s="1" t="s">
        <v>1</v>
      </c>
      <c r="C41" s="1" t="s">
        <v>7</v>
      </c>
      <c r="D41" s="1" t="s">
        <v>1</v>
      </c>
      <c r="E41" s="1" t="s">
        <v>1</v>
      </c>
      <c r="F41" s="1" t="s">
        <v>10</v>
      </c>
      <c r="G41" s="1" t="s">
        <v>7</v>
      </c>
      <c r="H41" s="1" t="s">
        <v>1</v>
      </c>
      <c r="I41" s="1" t="s">
        <v>7</v>
      </c>
    </row>
    <row r="42" spans="1:9">
      <c r="A42" s="1">
        <v>1</v>
      </c>
      <c r="B42" s="1">
        <v>9</v>
      </c>
      <c r="C42" s="1">
        <v>6</v>
      </c>
      <c r="D42" s="1">
        <v>8</v>
      </c>
      <c r="E42" s="1">
        <v>2</v>
      </c>
      <c r="F42" s="1">
        <v>3</v>
      </c>
      <c r="G42" s="1">
        <v>7</v>
      </c>
      <c r="H42" s="1">
        <v>4</v>
      </c>
      <c r="I42" s="1">
        <v>5</v>
      </c>
    </row>
    <row r="43" spans="1:9">
      <c r="A43" s="1">
        <v>1</v>
      </c>
      <c r="B43" s="1">
        <v>6</v>
      </c>
      <c r="C43" s="1">
        <v>5</v>
      </c>
      <c r="D43" s="1">
        <v>7</v>
      </c>
      <c r="E43" s="1">
        <v>2</v>
      </c>
      <c r="F43" s="1">
        <v>3</v>
      </c>
      <c r="G43" s="1">
        <v>8</v>
      </c>
      <c r="H43" s="1">
        <v>9</v>
      </c>
      <c r="I43" s="1">
        <v>4</v>
      </c>
    </row>
    <row r="44" spans="1:9">
      <c r="A44" s="1">
        <v>3</v>
      </c>
      <c r="B44" s="1"/>
      <c r="C44" s="1">
        <v>4</v>
      </c>
      <c r="D44" s="1">
        <v>6</v>
      </c>
      <c r="E44" s="1">
        <v>1</v>
      </c>
      <c r="F44" s="1">
        <v>2</v>
      </c>
      <c r="G44" s="1">
        <v>7</v>
      </c>
      <c r="H44" s="1">
        <v>8</v>
      </c>
      <c r="I44" s="1">
        <v>5</v>
      </c>
    </row>
    <row r="45" spans="1:9">
      <c r="A45" s="1">
        <v>1</v>
      </c>
      <c r="B45" s="1">
        <v>6</v>
      </c>
      <c r="C45" s="1">
        <v>2</v>
      </c>
      <c r="D45" s="1">
        <v>7</v>
      </c>
      <c r="E45" s="1">
        <v>3</v>
      </c>
      <c r="F45" s="1">
        <v>4</v>
      </c>
      <c r="G45" s="1">
        <v>8</v>
      </c>
      <c r="H45" s="1">
        <v>9</v>
      </c>
      <c r="I45" s="1">
        <v>5</v>
      </c>
    </row>
    <row r="46" spans="1:9">
      <c r="A46" s="1">
        <v>1</v>
      </c>
      <c r="B46" s="1">
        <v>6</v>
      </c>
      <c r="C46" s="1">
        <v>5</v>
      </c>
      <c r="D46" s="1">
        <v>7</v>
      </c>
      <c r="E46" s="1">
        <v>8</v>
      </c>
      <c r="F46" s="1">
        <v>4</v>
      </c>
      <c r="G46" s="1">
        <v>9</v>
      </c>
      <c r="H46" s="1">
        <v>2</v>
      </c>
      <c r="I46" s="1">
        <v>3</v>
      </c>
    </row>
    <row r="47" spans="1:9">
      <c r="A47" s="1">
        <v>3</v>
      </c>
      <c r="B47" s="1">
        <v>6</v>
      </c>
      <c r="C47" s="1">
        <v>2</v>
      </c>
      <c r="D47" s="1">
        <v>9</v>
      </c>
      <c r="E47" s="1">
        <v>1</v>
      </c>
      <c r="F47" s="1">
        <v>4</v>
      </c>
      <c r="G47" s="1">
        <v>5</v>
      </c>
      <c r="H47" s="1">
        <v>7</v>
      </c>
      <c r="I47" s="1">
        <v>8</v>
      </c>
    </row>
    <row r="48" spans="1:9">
      <c r="A48" s="1">
        <v>3</v>
      </c>
      <c r="B48" s="1">
        <v>9</v>
      </c>
      <c r="C48" s="1">
        <v>4</v>
      </c>
      <c r="D48" s="1">
        <v>5</v>
      </c>
      <c r="E48" s="1">
        <v>1</v>
      </c>
      <c r="F48" s="1">
        <v>2</v>
      </c>
      <c r="G48" s="1">
        <v>6</v>
      </c>
      <c r="H48" s="1">
        <v>7</v>
      </c>
      <c r="I48" s="1">
        <v>8</v>
      </c>
    </row>
    <row r="49" spans="1:9">
      <c r="A49" s="1">
        <v>2</v>
      </c>
      <c r="B49" s="1">
        <v>4</v>
      </c>
      <c r="C49" s="1">
        <v>1</v>
      </c>
      <c r="D49" s="1">
        <v>5</v>
      </c>
      <c r="E49" s="1">
        <v>6</v>
      </c>
      <c r="F49" s="1">
        <v>3</v>
      </c>
      <c r="G49" s="1">
        <v>7</v>
      </c>
      <c r="H49" s="1">
        <v>8</v>
      </c>
      <c r="I49" s="1">
        <v>9</v>
      </c>
    </row>
    <row r="50" spans="1:9">
      <c r="A50" s="1" t="s">
        <v>1</v>
      </c>
      <c r="B50" s="1" t="s">
        <v>1</v>
      </c>
      <c r="C50" s="1" t="s">
        <v>1</v>
      </c>
      <c r="D50" s="1" t="s">
        <v>10</v>
      </c>
      <c r="E50" s="1" t="s">
        <v>7</v>
      </c>
      <c r="F50" s="1" t="s">
        <v>1</v>
      </c>
      <c r="G50" s="1" t="s">
        <v>7</v>
      </c>
      <c r="H50" s="1" t="s">
        <v>10</v>
      </c>
      <c r="I50" s="1" t="s">
        <v>7</v>
      </c>
    </row>
    <row r="51" spans="1:9">
      <c r="A51" s="1">
        <v>1</v>
      </c>
      <c r="B51" s="1">
        <v>2</v>
      </c>
      <c r="C51" s="1">
        <v>3</v>
      </c>
      <c r="D51" s="1">
        <v>4</v>
      </c>
      <c r="E51" s="1">
        <v>5</v>
      </c>
      <c r="F51" s="1">
        <v>6</v>
      </c>
      <c r="G51" s="1">
        <v>7</v>
      </c>
      <c r="H51" s="1">
        <v>8</v>
      </c>
      <c r="I51" s="1">
        <v>9</v>
      </c>
    </row>
    <row r="52" spans="1:9">
      <c r="A52" s="1">
        <v>4</v>
      </c>
      <c r="B52" s="1">
        <v>9</v>
      </c>
      <c r="C52" s="1">
        <v>3</v>
      </c>
      <c r="D52" s="1">
        <v>5</v>
      </c>
      <c r="E52" s="1">
        <v>1</v>
      </c>
      <c r="F52" s="1">
        <v>6</v>
      </c>
      <c r="G52" s="1">
        <v>2</v>
      </c>
      <c r="H52" s="1">
        <v>8</v>
      </c>
      <c r="I52" s="1">
        <v>7</v>
      </c>
    </row>
    <row r="53" spans="1:9">
      <c r="A53" s="1"/>
      <c r="B53" s="1"/>
      <c r="C53" s="1"/>
      <c r="D53" s="1"/>
      <c r="E53" s="1"/>
      <c r="F53" s="1"/>
      <c r="G53" s="1"/>
      <c r="H53" s="1">
        <v>1</v>
      </c>
      <c r="I53" s="1"/>
    </row>
    <row r="54" spans="1:9">
      <c r="A54" s="1">
        <v>1</v>
      </c>
      <c r="B54" s="1">
        <v>2</v>
      </c>
      <c r="C54" s="1">
        <v>6</v>
      </c>
      <c r="D54" s="1">
        <v>7</v>
      </c>
      <c r="E54" s="1">
        <v>3</v>
      </c>
      <c r="F54" s="1">
        <v>5</v>
      </c>
      <c r="G54" s="1">
        <v>6</v>
      </c>
      <c r="H54" s="1">
        <v>9</v>
      </c>
      <c r="I54" s="1">
        <v>4</v>
      </c>
    </row>
    <row r="55" spans="1:9">
      <c r="A55" s="1">
        <v>5</v>
      </c>
      <c r="B55" s="1">
        <v>8</v>
      </c>
      <c r="C55" s="1">
        <v>4</v>
      </c>
      <c r="D55" s="1">
        <v>6</v>
      </c>
      <c r="E55" s="1">
        <v>9</v>
      </c>
      <c r="F55" s="1">
        <v>3</v>
      </c>
      <c r="G55" s="1">
        <v>7</v>
      </c>
      <c r="H55" s="1">
        <v>1</v>
      </c>
      <c r="I55" s="1">
        <v>2</v>
      </c>
    </row>
    <row r="56" spans="1:9">
      <c r="A56" s="1">
        <v>3</v>
      </c>
      <c r="B56" s="1">
        <v>2</v>
      </c>
      <c r="C56" s="1">
        <v>6</v>
      </c>
      <c r="D56" s="1">
        <v>5</v>
      </c>
      <c r="E56" s="1">
        <v>1</v>
      </c>
      <c r="F56" s="1">
        <v>4</v>
      </c>
      <c r="G56" s="1">
        <v>9</v>
      </c>
      <c r="H56" s="1">
        <v>7</v>
      </c>
      <c r="I56" s="1">
        <v>8</v>
      </c>
    </row>
    <row r="57" spans="1:9">
      <c r="A57" s="1">
        <v>2</v>
      </c>
      <c r="B57" s="1">
        <v>3</v>
      </c>
      <c r="C57" s="1">
        <v>4</v>
      </c>
      <c r="D57" s="1">
        <v>5</v>
      </c>
      <c r="E57" s="1">
        <v>6</v>
      </c>
      <c r="F57" s="1">
        <v>7</v>
      </c>
      <c r="G57" s="1">
        <v>8</v>
      </c>
      <c r="H57" s="1">
        <v>9</v>
      </c>
      <c r="I57" s="1">
        <v>10</v>
      </c>
    </row>
    <row r="58" spans="1:9">
      <c r="A58" s="1">
        <v>1</v>
      </c>
      <c r="B58" s="1">
        <v>6</v>
      </c>
      <c r="C58" s="1">
        <v>5</v>
      </c>
      <c r="D58" s="1">
        <v>7</v>
      </c>
      <c r="E58" s="1">
        <v>4</v>
      </c>
      <c r="F58" s="1">
        <v>2</v>
      </c>
      <c r="G58" s="1">
        <v>3</v>
      </c>
      <c r="H58" s="1">
        <v>8</v>
      </c>
      <c r="I58" s="1">
        <v>9</v>
      </c>
    </row>
    <row r="59" spans="1:9">
      <c r="A59" s="1">
        <v>1</v>
      </c>
      <c r="B59" s="1">
        <v>2</v>
      </c>
      <c r="C59" s="1">
        <v>9</v>
      </c>
      <c r="D59" s="1">
        <v>6</v>
      </c>
      <c r="E59" s="1">
        <v>3</v>
      </c>
      <c r="F59" s="1">
        <v>4</v>
      </c>
      <c r="G59" s="1">
        <v>8</v>
      </c>
      <c r="H59" s="1">
        <v>7</v>
      </c>
      <c r="I59" s="1">
        <v>5</v>
      </c>
    </row>
    <row r="60" spans="1:9">
      <c r="A60" s="1">
        <v>1</v>
      </c>
      <c r="B60" s="1">
        <v>3</v>
      </c>
      <c r="C60" s="1">
        <v>4</v>
      </c>
      <c r="D60" s="1">
        <v>6</v>
      </c>
      <c r="E60" s="1">
        <v>5</v>
      </c>
      <c r="F60" s="1">
        <v>2</v>
      </c>
      <c r="G60" s="1">
        <v>9</v>
      </c>
      <c r="H60" s="1">
        <v>8</v>
      </c>
      <c r="I60" s="1">
        <v>7</v>
      </c>
    </row>
    <row r="61" spans="1:9">
      <c r="A61" s="1">
        <v>8</v>
      </c>
      <c r="B61" s="1">
        <v>9</v>
      </c>
      <c r="C61" s="1">
        <v>3</v>
      </c>
      <c r="D61" s="1">
        <v>4</v>
      </c>
      <c r="E61" s="1">
        <v>5</v>
      </c>
      <c r="F61" s="1">
        <v>1</v>
      </c>
      <c r="G61" s="1">
        <v>7</v>
      </c>
      <c r="H61" s="1">
        <v>6</v>
      </c>
      <c r="I61" s="1">
        <v>2</v>
      </c>
    </row>
    <row r="62" spans="1:9">
      <c r="A62" s="1">
        <v>1</v>
      </c>
      <c r="B62" s="1">
        <v>3</v>
      </c>
      <c r="C62" s="1">
        <v>4</v>
      </c>
      <c r="D62" s="1">
        <v>5</v>
      </c>
      <c r="E62" s="1">
        <v>2</v>
      </c>
      <c r="F62" s="1">
        <v>8</v>
      </c>
      <c r="G62" s="1">
        <v>6</v>
      </c>
      <c r="H62" s="1">
        <v>7</v>
      </c>
      <c r="I62" s="1">
        <v>9</v>
      </c>
    </row>
    <row r="63" spans="1:9">
      <c r="A63" s="1">
        <v>8</v>
      </c>
      <c r="B63" s="1">
        <v>9</v>
      </c>
      <c r="C63" s="1">
        <v>2</v>
      </c>
      <c r="D63" s="1">
        <v>7</v>
      </c>
      <c r="E63" s="1">
        <v>3</v>
      </c>
      <c r="F63" s="1">
        <v>1</v>
      </c>
      <c r="G63" s="1">
        <v>4</v>
      </c>
      <c r="H63" s="1">
        <v>6</v>
      </c>
      <c r="I63" s="1">
        <v>5</v>
      </c>
    </row>
    <row r="64" spans="1:9">
      <c r="A64" s="1"/>
      <c r="B64" s="1"/>
      <c r="C64" s="1"/>
      <c r="D64" s="1"/>
      <c r="E64" s="1"/>
      <c r="F64" s="1"/>
      <c r="G64" s="1"/>
      <c r="H64" s="1"/>
      <c r="I64" s="1"/>
    </row>
    <row r="65" spans="1:9">
      <c r="A65" s="1">
        <v>4</v>
      </c>
      <c r="B65" s="1">
        <v>6</v>
      </c>
      <c r="C65" s="1">
        <v>7</v>
      </c>
      <c r="D65" s="1">
        <v>5</v>
      </c>
      <c r="E65" s="1">
        <v>2</v>
      </c>
      <c r="F65" s="1">
        <v>1</v>
      </c>
      <c r="G65" s="1">
        <v>8</v>
      </c>
      <c r="H65" s="1">
        <v>3</v>
      </c>
      <c r="I65" s="1">
        <v>9</v>
      </c>
    </row>
    <row r="66" spans="1:9">
      <c r="A66" s="1">
        <v>1</v>
      </c>
      <c r="B66" s="1">
        <v>2</v>
      </c>
      <c r="C66" s="1">
        <v>3</v>
      </c>
      <c r="D66" s="1">
        <v>9</v>
      </c>
      <c r="E66" s="1">
        <v>6</v>
      </c>
      <c r="F66" s="1">
        <v>7</v>
      </c>
      <c r="G66" s="1">
        <v>8</v>
      </c>
      <c r="H66" s="1">
        <v>5</v>
      </c>
      <c r="I66" s="1">
        <v>4</v>
      </c>
    </row>
    <row r="67" spans="1:9">
      <c r="A67" s="1">
        <v>1</v>
      </c>
      <c r="B67" s="1">
        <v>8</v>
      </c>
      <c r="C67" s="1">
        <v>5</v>
      </c>
      <c r="D67" s="1">
        <v>7</v>
      </c>
      <c r="E67" s="1">
        <v>3</v>
      </c>
      <c r="F67" s="1">
        <v>2</v>
      </c>
      <c r="G67" s="1">
        <v>9</v>
      </c>
      <c r="H67" s="1">
        <v>6</v>
      </c>
      <c r="I67" s="1">
        <v>4</v>
      </c>
    </row>
    <row r="68" spans="1:9">
      <c r="A68" s="1">
        <v>6</v>
      </c>
      <c r="B68" s="1">
        <v>9</v>
      </c>
      <c r="C68" s="1">
        <v>5</v>
      </c>
      <c r="D68" s="1">
        <v>7</v>
      </c>
      <c r="E68" s="1">
        <v>2</v>
      </c>
      <c r="F68" s="1">
        <v>1</v>
      </c>
      <c r="G68" s="1">
        <v>8</v>
      </c>
      <c r="H68" s="1">
        <v>4</v>
      </c>
      <c r="I68" s="1">
        <v>3</v>
      </c>
    </row>
    <row r="69" spans="1:9">
      <c r="A69" s="1">
        <v>8</v>
      </c>
      <c r="B69" s="1">
        <v>9</v>
      </c>
      <c r="C69" s="1">
        <v>7</v>
      </c>
      <c r="D69" s="1">
        <v>6</v>
      </c>
      <c r="E69" s="1">
        <v>5</v>
      </c>
      <c r="F69" s="1">
        <v>1</v>
      </c>
      <c r="G69" s="1">
        <v>2</v>
      </c>
      <c r="H69" s="1">
        <v>3</v>
      </c>
      <c r="I69" s="1">
        <v>4</v>
      </c>
    </row>
    <row r="70" spans="1:9">
      <c r="A70" s="1">
        <v>1</v>
      </c>
      <c r="B70" s="1">
        <v>6</v>
      </c>
      <c r="C70" s="1">
        <v>7</v>
      </c>
      <c r="D70" s="1">
        <v>9</v>
      </c>
      <c r="E70" s="1">
        <v>5</v>
      </c>
      <c r="F70" s="1">
        <v>2</v>
      </c>
      <c r="G70" s="1">
        <v>4</v>
      </c>
      <c r="H70" s="1">
        <v>8</v>
      </c>
      <c r="I70" s="1">
        <v>3</v>
      </c>
    </row>
    <row r="71" spans="1:9">
      <c r="A71" s="1">
        <v>1</v>
      </c>
      <c r="B71" s="1">
        <v>3</v>
      </c>
      <c r="C71" s="1">
        <v>9</v>
      </c>
      <c r="D71" s="1">
        <v>2</v>
      </c>
      <c r="E71" s="1">
        <v>7</v>
      </c>
      <c r="F71" s="1">
        <v>6</v>
      </c>
      <c r="G71" s="1">
        <v>4</v>
      </c>
      <c r="H71" s="1">
        <v>8</v>
      </c>
      <c r="I71" s="1">
        <v>5</v>
      </c>
    </row>
    <row r="72" spans="1:9">
      <c r="A72" s="1">
        <v>5</v>
      </c>
      <c r="B72" s="1">
        <v>9</v>
      </c>
      <c r="C72" s="1">
        <v>6</v>
      </c>
      <c r="D72" s="1">
        <v>7</v>
      </c>
      <c r="E72" s="1">
        <v>3</v>
      </c>
      <c r="F72" s="1">
        <v>4</v>
      </c>
      <c r="G72" s="1">
        <v>8</v>
      </c>
      <c r="H72" s="1">
        <v>2</v>
      </c>
      <c r="I72" s="1">
        <v>1</v>
      </c>
    </row>
    <row r="73" spans="1:9">
      <c r="A73" s="1">
        <v>1</v>
      </c>
      <c r="B73" s="1">
        <v>3</v>
      </c>
      <c r="C73" s="1">
        <v>2</v>
      </c>
      <c r="D73" s="1">
        <v>9</v>
      </c>
      <c r="E73" s="1">
        <v>8</v>
      </c>
      <c r="F73" s="1">
        <v>4</v>
      </c>
      <c r="G73" s="1">
        <v>5</v>
      </c>
      <c r="H73" s="1">
        <v>7</v>
      </c>
      <c r="I73" s="1">
        <v>6</v>
      </c>
    </row>
    <row r="74" spans="1:9">
      <c r="A74" s="1">
        <v>1</v>
      </c>
      <c r="B74" s="1">
        <v>2</v>
      </c>
      <c r="C74" s="1">
        <v>3</v>
      </c>
      <c r="D74" s="1">
        <v>6</v>
      </c>
      <c r="E74" s="1">
        <v>4</v>
      </c>
      <c r="F74" s="1">
        <v>5</v>
      </c>
      <c r="G74" s="1">
        <v>7</v>
      </c>
      <c r="H74" s="1">
        <v>8</v>
      </c>
      <c r="I74" s="1">
        <v>9</v>
      </c>
    </row>
    <row r="75" spans="1:9">
      <c r="A75" s="1"/>
      <c r="B75" s="1"/>
      <c r="C75" s="1"/>
      <c r="D75" s="1"/>
      <c r="E75" s="1"/>
      <c r="F75" s="1"/>
      <c r="G75" s="1"/>
      <c r="H75" s="1"/>
      <c r="I75" s="1"/>
    </row>
    <row r="76" spans="1:9">
      <c r="A76" s="1">
        <v>2</v>
      </c>
      <c r="B76" s="1">
        <v>5</v>
      </c>
      <c r="C76" s="1">
        <v>6</v>
      </c>
      <c r="D76" s="1">
        <v>8</v>
      </c>
      <c r="E76" s="1">
        <v>3</v>
      </c>
      <c r="F76" s="1">
        <v>1</v>
      </c>
      <c r="G76" s="1">
        <v>7</v>
      </c>
      <c r="H76" s="1">
        <v>9</v>
      </c>
      <c r="I76" s="1">
        <v>4</v>
      </c>
    </row>
    <row r="77" spans="1:9">
      <c r="A77" s="1">
        <v>1</v>
      </c>
      <c r="B77" s="1">
        <v>6</v>
      </c>
      <c r="C77" s="1">
        <v>3</v>
      </c>
      <c r="D77" s="1"/>
      <c r="E77" s="1">
        <v>2</v>
      </c>
      <c r="F77" s="1">
        <v>4</v>
      </c>
      <c r="G77" s="1">
        <v>5</v>
      </c>
      <c r="H77" s="1">
        <v>7</v>
      </c>
      <c r="I77" s="1">
        <v>8</v>
      </c>
    </row>
    <row r="78" spans="1:9">
      <c r="A78" s="1">
        <v>3</v>
      </c>
      <c r="B78" s="1">
        <v>2</v>
      </c>
      <c r="C78" s="1">
        <v>7</v>
      </c>
      <c r="D78" s="1">
        <v>8</v>
      </c>
      <c r="E78" s="1">
        <v>4</v>
      </c>
      <c r="F78" s="1">
        <v>6</v>
      </c>
      <c r="G78" s="1">
        <v>9</v>
      </c>
      <c r="H78" s="1">
        <v>1</v>
      </c>
      <c r="I78" s="1">
        <v>5</v>
      </c>
    </row>
    <row r="79" spans="1:9">
      <c r="A79" s="1">
        <v>4</v>
      </c>
      <c r="B79" s="1">
        <v>7</v>
      </c>
      <c r="C79" s="1">
        <v>5</v>
      </c>
      <c r="D79" s="1">
        <v>6</v>
      </c>
      <c r="E79" s="1">
        <v>3</v>
      </c>
      <c r="F79" s="1">
        <v>1</v>
      </c>
      <c r="G79" s="1">
        <v>9</v>
      </c>
      <c r="H79" s="1">
        <v>8</v>
      </c>
      <c r="I79" s="1">
        <v>2</v>
      </c>
    </row>
    <row r="80" spans="1:9">
      <c r="A80" s="1">
        <v>1</v>
      </c>
      <c r="B80" s="1">
        <v>2</v>
      </c>
      <c r="C80" s="1">
        <v>4</v>
      </c>
      <c r="D80" s="1">
        <v>3</v>
      </c>
      <c r="E80" s="1">
        <v>7</v>
      </c>
      <c r="F80" s="1">
        <v>8</v>
      </c>
      <c r="G80" s="1">
        <v>6</v>
      </c>
      <c r="H80" s="1">
        <v>5</v>
      </c>
      <c r="I80" s="1">
        <v>9</v>
      </c>
    </row>
    <row r="81" spans="1:9">
      <c r="A81" s="1">
        <v>1</v>
      </c>
      <c r="B81" s="1">
        <v>3</v>
      </c>
      <c r="C81" s="1">
        <v>5</v>
      </c>
      <c r="D81" s="1">
        <v>6</v>
      </c>
      <c r="E81" s="1">
        <v>4</v>
      </c>
      <c r="F81" s="1">
        <v>2</v>
      </c>
      <c r="G81" s="1">
        <v>8</v>
      </c>
      <c r="H81" s="1">
        <v>7</v>
      </c>
      <c r="I81" s="1">
        <v>9</v>
      </c>
    </row>
    <row r="82" spans="1:9">
      <c r="A82" s="1">
        <v>1</v>
      </c>
      <c r="B82" s="1">
        <v>7</v>
      </c>
      <c r="C82" s="1">
        <v>6</v>
      </c>
      <c r="D82" s="1">
        <v>4</v>
      </c>
      <c r="E82" s="1">
        <v>2</v>
      </c>
      <c r="F82" s="1">
        <v>3</v>
      </c>
      <c r="G82" s="1">
        <v>8</v>
      </c>
      <c r="H82" s="1">
        <v>9</v>
      </c>
      <c r="I82" s="1">
        <v>5</v>
      </c>
    </row>
    <row r="83" spans="1:9">
      <c r="A83" s="1">
        <v>3</v>
      </c>
      <c r="B83" s="1">
        <v>2</v>
      </c>
      <c r="C83" s="1">
        <v>1</v>
      </c>
      <c r="D83" s="1">
        <v>2</v>
      </c>
      <c r="E83" s="1">
        <v>1</v>
      </c>
      <c r="F83" s="1">
        <v>1</v>
      </c>
      <c r="G83" s="1">
        <v>1</v>
      </c>
      <c r="H83" s="1">
        <v>1</v>
      </c>
      <c r="I83" s="1">
        <v>1</v>
      </c>
    </row>
    <row r="84" spans="1:9">
      <c r="A84" s="1">
        <v>1</v>
      </c>
      <c r="B84" s="1">
        <v>5</v>
      </c>
      <c r="C84" s="1">
        <v>2</v>
      </c>
      <c r="D84" s="1">
        <v>6</v>
      </c>
      <c r="E84" s="1">
        <v>3</v>
      </c>
      <c r="F84" s="1">
        <v>4</v>
      </c>
      <c r="G84" s="1">
        <v>9</v>
      </c>
      <c r="H84" s="1">
        <v>8</v>
      </c>
      <c r="I84" s="1">
        <v>7</v>
      </c>
    </row>
    <row r="85" spans="1:9">
      <c r="A85" s="1">
        <v>1</v>
      </c>
      <c r="B85" s="1">
        <v>9</v>
      </c>
      <c r="C85" s="1">
        <v>4</v>
      </c>
      <c r="D85" s="1">
        <v>8</v>
      </c>
      <c r="E85" s="1">
        <v>5</v>
      </c>
      <c r="F85" s="1">
        <v>6</v>
      </c>
      <c r="G85" s="1">
        <v>7</v>
      </c>
      <c r="H85" s="1">
        <v>2</v>
      </c>
      <c r="I85" s="1">
        <v>3</v>
      </c>
    </row>
    <row r="86" spans="1:9">
      <c r="A86" s="1">
        <v>3</v>
      </c>
      <c r="B86" s="1">
        <v>1</v>
      </c>
      <c r="C86" s="1">
        <v>4</v>
      </c>
      <c r="D86" s="1">
        <v>9</v>
      </c>
      <c r="E86" s="1">
        <v>5</v>
      </c>
      <c r="F86" s="1">
        <v>8</v>
      </c>
      <c r="G86" s="1">
        <v>6</v>
      </c>
      <c r="H86" s="1">
        <v>7</v>
      </c>
      <c r="I86" s="1">
        <v>2</v>
      </c>
    </row>
    <row r="87" spans="1:9">
      <c r="A87" s="1">
        <v>1</v>
      </c>
      <c r="B87" s="1">
        <v>3</v>
      </c>
      <c r="C87" s="1">
        <v>5</v>
      </c>
      <c r="D87" s="1">
        <v>8</v>
      </c>
      <c r="E87" s="1">
        <v>4</v>
      </c>
      <c r="F87" s="1">
        <v>2</v>
      </c>
      <c r="G87" s="1">
        <v>6</v>
      </c>
      <c r="H87" s="1">
        <v>7</v>
      </c>
      <c r="I87" s="1">
        <v>9</v>
      </c>
    </row>
    <row r="88" spans="1:9">
      <c r="A88" s="1">
        <v>1</v>
      </c>
      <c r="B88" s="1">
        <v>5</v>
      </c>
      <c r="C88" s="1">
        <v>2</v>
      </c>
      <c r="D88" s="1">
        <v>6</v>
      </c>
      <c r="E88" s="1">
        <v>7</v>
      </c>
      <c r="F88" s="1">
        <v>3</v>
      </c>
      <c r="G88" s="1">
        <v>8</v>
      </c>
      <c r="H88" s="1">
        <v>9</v>
      </c>
      <c r="I88" s="1">
        <v>4</v>
      </c>
    </row>
    <row r="89" spans="1:9">
      <c r="A89" s="1">
        <v>1</v>
      </c>
      <c r="B89" s="1">
        <v>2</v>
      </c>
      <c r="C89" s="1">
        <v>3</v>
      </c>
      <c r="D89" s="1">
        <v>4</v>
      </c>
      <c r="E89" s="1">
        <v>6</v>
      </c>
      <c r="F89" s="1">
        <v>7</v>
      </c>
      <c r="G89" s="1">
        <v>9</v>
      </c>
      <c r="H89" s="1">
        <v>5</v>
      </c>
      <c r="I89" s="1">
        <v>8</v>
      </c>
    </row>
    <row r="90" spans="1:9">
      <c r="A90" s="1">
        <v>1</v>
      </c>
      <c r="B90" s="1">
        <v>8</v>
      </c>
      <c r="C90" s="1">
        <v>3</v>
      </c>
      <c r="D90" s="1">
        <v>9</v>
      </c>
      <c r="E90" s="1">
        <v>4</v>
      </c>
      <c r="F90" s="1">
        <v>5</v>
      </c>
      <c r="G90" s="1">
        <v>6</v>
      </c>
      <c r="H90" s="1">
        <v>2</v>
      </c>
      <c r="I90" s="1">
        <v>7</v>
      </c>
    </row>
    <row r="91" spans="1:9">
      <c r="A91" s="1">
        <v>8</v>
      </c>
      <c r="B91" s="1">
        <v>7</v>
      </c>
      <c r="C91" s="1">
        <v>6</v>
      </c>
      <c r="D91" s="1">
        <v>5</v>
      </c>
      <c r="E91" s="1">
        <v>1</v>
      </c>
      <c r="F91" s="1">
        <v>2</v>
      </c>
      <c r="G91" s="1">
        <v>9</v>
      </c>
      <c r="H91" s="1">
        <v>3</v>
      </c>
      <c r="I91" s="1">
        <v>4</v>
      </c>
    </row>
    <row r="92" spans="1:9">
      <c r="A92" s="1">
        <v>1</v>
      </c>
      <c r="B92" s="1">
        <v>2</v>
      </c>
      <c r="C92" s="1">
        <v>3</v>
      </c>
      <c r="D92" s="1">
        <v>4</v>
      </c>
      <c r="E92" s="1">
        <v>5</v>
      </c>
      <c r="F92" s="1">
        <v>6</v>
      </c>
      <c r="G92" s="1">
        <v>7</v>
      </c>
      <c r="H92" s="1">
        <v>8</v>
      </c>
      <c r="I92" s="1">
        <v>9</v>
      </c>
    </row>
    <row r="93" spans="1:9">
      <c r="A93" s="1">
        <v>1</v>
      </c>
      <c r="B93" s="1">
        <v>4</v>
      </c>
      <c r="C93" s="1">
        <v>5</v>
      </c>
      <c r="D93" s="1">
        <v>6</v>
      </c>
      <c r="E93" s="1">
        <v>2</v>
      </c>
      <c r="F93" s="1">
        <v>3</v>
      </c>
      <c r="G93" s="1">
        <v>9</v>
      </c>
      <c r="H93" s="1">
        <v>8</v>
      </c>
      <c r="I93" s="1">
        <v>7</v>
      </c>
    </row>
    <row r="94" spans="1:9">
      <c r="A94" s="1">
        <v>8</v>
      </c>
      <c r="B94" s="1">
        <v>6</v>
      </c>
      <c r="C94" s="1">
        <v>1</v>
      </c>
      <c r="D94" s="1">
        <v>7</v>
      </c>
      <c r="E94" s="1">
        <v>2</v>
      </c>
      <c r="F94" s="1">
        <v>3</v>
      </c>
      <c r="G94" s="1">
        <v>9</v>
      </c>
      <c r="H94" s="1">
        <v>4</v>
      </c>
      <c r="I94" s="1">
        <v>5</v>
      </c>
    </row>
    <row r="95" spans="1:9">
      <c r="A95" s="1">
        <v>2</v>
      </c>
      <c r="B95" s="1">
        <v>4</v>
      </c>
      <c r="C95" s="1">
        <v>5</v>
      </c>
      <c r="D95" s="1">
        <v>3</v>
      </c>
      <c r="E95" s="1">
        <v>8</v>
      </c>
      <c r="F95" s="1">
        <v>1</v>
      </c>
      <c r="G95" s="1">
        <v>9</v>
      </c>
      <c r="H95" s="1">
        <v>6</v>
      </c>
      <c r="I95" s="1">
        <v>7</v>
      </c>
    </row>
    <row r="96" spans="1:9">
      <c r="A96" s="1">
        <v>1</v>
      </c>
      <c r="B96" s="1">
        <v>6</v>
      </c>
      <c r="C96" s="1">
        <v>4</v>
      </c>
      <c r="D96" s="1">
        <v>9</v>
      </c>
      <c r="E96" s="1">
        <v>2</v>
      </c>
      <c r="F96" s="1">
        <v>5</v>
      </c>
      <c r="G96" s="1">
        <v>7</v>
      </c>
      <c r="H96" s="1">
        <v>3</v>
      </c>
      <c r="I96" s="1">
        <v>8</v>
      </c>
    </row>
    <row r="97" spans="1:9">
      <c r="A97" s="1">
        <v>6</v>
      </c>
      <c r="B97" s="1">
        <v>7</v>
      </c>
      <c r="C97" s="1">
        <v>1</v>
      </c>
      <c r="D97" s="1">
        <v>8</v>
      </c>
      <c r="E97" s="1">
        <v>2</v>
      </c>
      <c r="F97" s="1">
        <v>3</v>
      </c>
      <c r="G97" s="1"/>
      <c r="H97" s="1">
        <v>4</v>
      </c>
      <c r="I97" s="1">
        <v>5</v>
      </c>
    </row>
    <row r="98" spans="1:9">
      <c r="A98" s="1">
        <v>3</v>
      </c>
      <c r="B98" s="1">
        <v>9</v>
      </c>
      <c r="C98" s="1">
        <v>1</v>
      </c>
      <c r="D98" s="1">
        <v>8</v>
      </c>
      <c r="E98" s="1">
        <v>6</v>
      </c>
      <c r="F98" s="1">
        <v>4</v>
      </c>
      <c r="G98" s="1">
        <v>7</v>
      </c>
      <c r="H98" s="1">
        <v>5</v>
      </c>
      <c r="I98" s="1">
        <v>2</v>
      </c>
    </row>
    <row r="99" spans="1:9">
      <c r="A99" s="1">
        <v>3</v>
      </c>
      <c r="B99" s="1">
        <v>4</v>
      </c>
      <c r="C99" s="1">
        <v>1</v>
      </c>
      <c r="D99" s="1">
        <v>5</v>
      </c>
      <c r="E99" s="1">
        <v>2</v>
      </c>
      <c r="F99" s="1">
        <v>6</v>
      </c>
      <c r="G99" s="1">
        <v>9</v>
      </c>
      <c r="H99" s="1">
        <v>8</v>
      </c>
      <c r="I99" s="1">
        <v>7</v>
      </c>
    </row>
    <row r="100" spans="1:9">
      <c r="A100" s="1">
        <v>1</v>
      </c>
      <c r="B100" s="1">
        <v>6</v>
      </c>
      <c r="C100" s="1">
        <v>7</v>
      </c>
      <c r="D100" s="1">
        <v>9</v>
      </c>
      <c r="E100" s="1">
        <v>3</v>
      </c>
      <c r="F100" s="1">
        <v>2</v>
      </c>
      <c r="G100" s="1">
        <v>8</v>
      </c>
      <c r="H100" s="1">
        <v>4</v>
      </c>
      <c r="I100" s="1">
        <v>5</v>
      </c>
    </row>
    <row r="101" spans="1:9">
      <c r="A101" s="1">
        <v>1</v>
      </c>
      <c r="B101" s="1">
        <v>5</v>
      </c>
      <c r="C101" s="1">
        <v>2</v>
      </c>
      <c r="D101" s="1">
        <v>7</v>
      </c>
      <c r="E101" s="1">
        <v>4</v>
      </c>
      <c r="F101" s="1">
        <v>3</v>
      </c>
      <c r="G101" s="1">
        <v>9</v>
      </c>
      <c r="H101" s="1">
        <v>8</v>
      </c>
      <c r="I101" s="1">
        <v>6</v>
      </c>
    </row>
    <row r="102" spans="1:9">
      <c r="A102" s="1">
        <v>1</v>
      </c>
      <c r="B102" s="1">
        <v>9</v>
      </c>
      <c r="C102" s="1">
        <v>2</v>
      </c>
      <c r="D102" s="1">
        <v>7</v>
      </c>
      <c r="E102" s="1">
        <v>4</v>
      </c>
      <c r="F102" s="1">
        <v>3</v>
      </c>
      <c r="G102" s="1">
        <v>8</v>
      </c>
      <c r="H102" s="1">
        <v>5</v>
      </c>
      <c r="I102" s="1">
        <v>6</v>
      </c>
    </row>
    <row r="103" spans="1:9">
      <c r="A103" s="1"/>
      <c r="B103" s="1"/>
      <c r="C103" s="1"/>
      <c r="D103" s="1"/>
      <c r="E103" s="1"/>
      <c r="F103" s="1"/>
      <c r="G103" s="1"/>
      <c r="H103" s="1"/>
      <c r="I103" s="1"/>
    </row>
    <row r="104" spans="1:9">
      <c r="A104" s="1">
        <v>4</v>
      </c>
      <c r="B104" s="1">
        <v>5</v>
      </c>
      <c r="C104" s="1">
        <v>6</v>
      </c>
      <c r="D104" s="1">
        <v>8</v>
      </c>
      <c r="E104" s="1">
        <v>3</v>
      </c>
      <c r="F104" s="1">
        <v>7</v>
      </c>
      <c r="G104" s="1">
        <v>9</v>
      </c>
      <c r="H104" s="1">
        <v>2</v>
      </c>
      <c r="I104" s="1">
        <v>1</v>
      </c>
    </row>
    <row r="105" spans="1:9">
      <c r="A105" s="1">
        <v>2</v>
      </c>
      <c r="B105" s="1">
        <v>5</v>
      </c>
      <c r="C105" s="1">
        <v>1</v>
      </c>
      <c r="D105" s="1">
        <v>4</v>
      </c>
      <c r="E105" s="1">
        <v>3</v>
      </c>
      <c r="F105" s="1">
        <v>6</v>
      </c>
      <c r="G105" s="1">
        <v>7</v>
      </c>
      <c r="H105" s="1">
        <v>8</v>
      </c>
      <c r="I105" s="1">
        <v>9</v>
      </c>
    </row>
    <row r="106" spans="1:9">
      <c r="A106" s="1">
        <v>2</v>
      </c>
      <c r="B106" s="1">
        <v>7</v>
      </c>
      <c r="C106" s="1">
        <v>1</v>
      </c>
      <c r="D106" s="1">
        <v>6</v>
      </c>
      <c r="E106" s="1">
        <v>5</v>
      </c>
      <c r="F106" s="1">
        <v>4</v>
      </c>
      <c r="G106" s="1">
        <v>8</v>
      </c>
      <c r="H106" s="1">
        <v>9</v>
      </c>
      <c r="I106" s="1">
        <v>3</v>
      </c>
    </row>
    <row r="107" spans="1:9">
      <c r="A107" s="1">
        <v>4</v>
      </c>
      <c r="B107" s="1">
        <v>2</v>
      </c>
      <c r="C107" s="1">
        <v>1</v>
      </c>
      <c r="D107" s="1">
        <v>9</v>
      </c>
      <c r="E107" s="1">
        <v>5</v>
      </c>
      <c r="F107" s="1">
        <v>3</v>
      </c>
      <c r="G107" s="1">
        <v>6</v>
      </c>
      <c r="H107" s="1">
        <v>8</v>
      </c>
      <c r="I107" s="1">
        <v>7</v>
      </c>
    </row>
    <row r="108" spans="1:9">
      <c r="A108" s="1">
        <v>1</v>
      </c>
      <c r="B108" s="1">
        <v>7</v>
      </c>
      <c r="C108" s="1">
        <v>2</v>
      </c>
      <c r="D108" s="1">
        <v>8</v>
      </c>
      <c r="E108" s="1">
        <v>3</v>
      </c>
      <c r="F108" s="1">
        <v>4</v>
      </c>
      <c r="G108" s="1">
        <v>9</v>
      </c>
      <c r="H108" s="1">
        <v>6</v>
      </c>
      <c r="I108" s="1">
        <v>5</v>
      </c>
    </row>
    <row r="109" spans="1:9">
      <c r="A109" s="1" t="s">
        <v>2</v>
      </c>
      <c r="B109" s="1" t="s">
        <v>2</v>
      </c>
      <c r="C109" s="1" t="s">
        <v>2</v>
      </c>
      <c r="D109" s="1" t="s">
        <v>2</v>
      </c>
      <c r="E109" s="1" t="s">
        <v>2</v>
      </c>
      <c r="F109" s="1" t="s">
        <v>2</v>
      </c>
      <c r="G109" s="1" t="s">
        <v>2</v>
      </c>
      <c r="H109" s="1" t="s">
        <v>2</v>
      </c>
      <c r="I109" s="1" t="s">
        <v>2</v>
      </c>
    </row>
    <row r="110" spans="1:9">
      <c r="A110" s="1">
        <v>1</v>
      </c>
      <c r="B110" s="1">
        <v>6</v>
      </c>
      <c r="C110" s="1">
        <v>4</v>
      </c>
      <c r="D110" s="1">
        <v>9</v>
      </c>
      <c r="E110" s="1">
        <v>3</v>
      </c>
      <c r="F110" s="1">
        <v>5</v>
      </c>
      <c r="G110" s="1">
        <v>8</v>
      </c>
      <c r="H110" s="1">
        <v>7</v>
      </c>
      <c r="I110" s="1">
        <v>2</v>
      </c>
    </row>
    <row r="111" spans="1:9">
      <c r="A111" s="1">
        <v>1</v>
      </c>
      <c r="B111" s="1">
        <v>6</v>
      </c>
      <c r="C111" s="1">
        <v>8</v>
      </c>
      <c r="D111" s="1">
        <v>9</v>
      </c>
      <c r="E111" s="1">
        <v>2</v>
      </c>
      <c r="F111" s="1">
        <v>3</v>
      </c>
      <c r="G111" s="1">
        <v>4</v>
      </c>
      <c r="H111" s="1">
        <v>7</v>
      </c>
      <c r="I111" s="1">
        <v>5</v>
      </c>
    </row>
    <row r="112" spans="1:9">
      <c r="A112" s="1">
        <v>1</v>
      </c>
      <c r="B112" s="1">
        <v>9</v>
      </c>
      <c r="C112" s="1">
        <v>4</v>
      </c>
      <c r="D112" s="1">
        <v>5</v>
      </c>
      <c r="E112" s="1">
        <v>2</v>
      </c>
      <c r="F112" s="1">
        <v>6</v>
      </c>
      <c r="G112" s="1">
        <v>8</v>
      </c>
      <c r="H112" s="1">
        <v>7</v>
      </c>
      <c r="I112" s="1">
        <v>3</v>
      </c>
    </row>
    <row r="113" spans="1:9">
      <c r="A113" s="1">
        <v>1</v>
      </c>
      <c r="B113" s="1">
        <v>4</v>
      </c>
      <c r="C113" s="1">
        <v>7</v>
      </c>
      <c r="D113" s="1">
        <v>8</v>
      </c>
      <c r="E113" s="1">
        <v>3</v>
      </c>
      <c r="F113" s="1">
        <v>2</v>
      </c>
      <c r="G113" s="1">
        <v>9</v>
      </c>
      <c r="H113" s="1">
        <v>6</v>
      </c>
      <c r="I113" s="1">
        <v>5</v>
      </c>
    </row>
    <row r="114" spans="1:9">
      <c r="A114" s="1"/>
      <c r="B114" s="1"/>
      <c r="C114" s="1"/>
      <c r="D114" s="1"/>
      <c r="E114" s="1"/>
      <c r="F114" s="1"/>
      <c r="G114" s="1"/>
      <c r="H114" s="1"/>
      <c r="I114" s="1"/>
    </row>
    <row r="115" spans="1:9">
      <c r="A115" s="1">
        <v>2</v>
      </c>
      <c r="B115" s="1">
        <v>9</v>
      </c>
      <c r="C115" s="1">
        <v>3</v>
      </c>
      <c r="D115" s="1">
        <v>5</v>
      </c>
      <c r="E115" s="1">
        <v>4</v>
      </c>
      <c r="F115" s="1">
        <v>1</v>
      </c>
      <c r="G115" s="1">
        <v>6</v>
      </c>
      <c r="H115" s="1">
        <v>8</v>
      </c>
      <c r="I115" s="1">
        <v>7</v>
      </c>
    </row>
    <row r="116" spans="1:9">
      <c r="A116" s="1"/>
      <c r="B116" s="1"/>
      <c r="C116" s="1"/>
      <c r="D116" s="1"/>
      <c r="E116" s="1"/>
      <c r="F116" s="1"/>
      <c r="G116" s="1"/>
      <c r="H116" s="1"/>
      <c r="I116" s="1"/>
    </row>
    <row r="117" spans="1:9">
      <c r="A117" s="1">
        <v>4</v>
      </c>
      <c r="B117" s="1">
        <v>7</v>
      </c>
      <c r="C117" s="1">
        <v>3</v>
      </c>
      <c r="D117" s="1">
        <v>2</v>
      </c>
      <c r="E117" s="1">
        <v>5</v>
      </c>
      <c r="F117" s="1">
        <v>6</v>
      </c>
      <c r="G117" s="1">
        <v>9</v>
      </c>
      <c r="H117" s="1">
        <v>8</v>
      </c>
      <c r="I117" s="1">
        <v>1</v>
      </c>
    </row>
    <row r="118" spans="1:9">
      <c r="A118" s="1">
        <v>3</v>
      </c>
      <c r="B118" s="1">
        <v>1</v>
      </c>
      <c r="C118" s="1">
        <v>6</v>
      </c>
      <c r="D118" s="1"/>
      <c r="E118" s="1">
        <v>4</v>
      </c>
      <c r="F118" s="1">
        <v>5</v>
      </c>
      <c r="G118" s="1">
        <v>7</v>
      </c>
      <c r="H118" s="1">
        <v>2</v>
      </c>
      <c r="I118" s="1">
        <v>8</v>
      </c>
    </row>
    <row r="119" spans="1:9">
      <c r="A119" s="1">
        <v>1</v>
      </c>
      <c r="B119" s="1">
        <v>7</v>
      </c>
      <c r="C119" s="1">
        <v>6</v>
      </c>
      <c r="D119" s="1">
        <v>8</v>
      </c>
      <c r="E119" s="1">
        <v>2</v>
      </c>
      <c r="F119" s="1">
        <v>3</v>
      </c>
      <c r="G119" s="1">
        <v>9</v>
      </c>
      <c r="H119" s="1">
        <v>5</v>
      </c>
      <c r="I119" s="1">
        <v>4</v>
      </c>
    </row>
    <row r="120" spans="1:9">
      <c r="A120" s="1">
        <v>4</v>
      </c>
      <c r="B120" s="1">
        <v>5</v>
      </c>
      <c r="C120" s="1">
        <v>1</v>
      </c>
      <c r="D120" s="1">
        <v>7</v>
      </c>
      <c r="E120" s="1">
        <v>6</v>
      </c>
      <c r="F120" s="1">
        <v>2</v>
      </c>
      <c r="G120" s="1">
        <v>7</v>
      </c>
      <c r="H120" s="1">
        <v>3</v>
      </c>
      <c r="I120" s="1">
        <v>8</v>
      </c>
    </row>
    <row r="121" spans="1:9">
      <c r="A121" s="1">
        <v>4</v>
      </c>
      <c r="B121" s="1">
        <v>7</v>
      </c>
      <c r="C121" s="1">
        <v>5</v>
      </c>
      <c r="D121" s="1">
        <v>6</v>
      </c>
      <c r="E121" s="1">
        <v>2</v>
      </c>
      <c r="F121" s="1">
        <v>3</v>
      </c>
      <c r="G121" s="1">
        <v>9</v>
      </c>
      <c r="H121" s="1">
        <v>8</v>
      </c>
      <c r="I121" s="1">
        <v>1</v>
      </c>
    </row>
    <row r="122" spans="1:9">
      <c r="A122" s="1"/>
      <c r="B122" s="1"/>
      <c r="C122" s="1"/>
      <c r="D122" s="1"/>
      <c r="E122" s="1"/>
      <c r="F122" s="1"/>
      <c r="G122" s="1"/>
      <c r="H122" s="1"/>
      <c r="I122" s="1"/>
    </row>
    <row r="123" spans="1:9">
      <c r="A123" s="1">
        <v>2</v>
      </c>
      <c r="B123" s="1">
        <v>9</v>
      </c>
      <c r="C123" s="1">
        <v>4</v>
      </c>
      <c r="D123" s="1">
        <v>6</v>
      </c>
      <c r="E123" s="1">
        <v>1</v>
      </c>
      <c r="F123" s="1">
        <v>3</v>
      </c>
      <c r="G123" s="1">
        <v>7</v>
      </c>
      <c r="H123" s="1">
        <v>8</v>
      </c>
      <c r="I123" s="1">
        <v>5</v>
      </c>
    </row>
    <row r="124" spans="1:9">
      <c r="A124" s="1">
        <v>1</v>
      </c>
      <c r="B124" s="1">
        <v>3</v>
      </c>
      <c r="C124" s="1">
        <v>4</v>
      </c>
      <c r="D124" s="1">
        <v>6</v>
      </c>
      <c r="E124" s="1">
        <v>7</v>
      </c>
      <c r="F124" s="1">
        <v>2</v>
      </c>
      <c r="G124" s="1">
        <v>5</v>
      </c>
      <c r="H124" s="1">
        <v>8</v>
      </c>
      <c r="I124" s="1"/>
    </row>
    <row r="125" spans="1:9">
      <c r="A125" s="1">
        <v>2</v>
      </c>
      <c r="B125" s="1">
        <v>7</v>
      </c>
      <c r="C125" s="1">
        <v>5</v>
      </c>
      <c r="D125" s="1">
        <v>4</v>
      </c>
      <c r="E125" s="1">
        <v>3</v>
      </c>
      <c r="F125" s="1">
        <v>1</v>
      </c>
      <c r="G125" s="1">
        <v>8</v>
      </c>
      <c r="H125" s="1">
        <v>6</v>
      </c>
      <c r="I125" s="1">
        <v>9</v>
      </c>
    </row>
    <row r="126" spans="1:9">
      <c r="A126" s="1">
        <v>1</v>
      </c>
      <c r="B126" s="1">
        <v>9</v>
      </c>
      <c r="C126" s="1">
        <v>2</v>
      </c>
      <c r="D126" s="1">
        <v>3</v>
      </c>
      <c r="E126" s="1">
        <v>5</v>
      </c>
      <c r="F126" s="1">
        <v>4</v>
      </c>
      <c r="G126" s="1">
        <v>6</v>
      </c>
      <c r="H126" s="1">
        <v>8</v>
      </c>
      <c r="I126" s="1">
        <v>7</v>
      </c>
    </row>
    <row r="127" spans="1:9">
      <c r="A127" s="1">
        <v>2</v>
      </c>
      <c r="B127" s="1">
        <v>1</v>
      </c>
      <c r="C127" s="1">
        <v>5</v>
      </c>
      <c r="D127" s="1">
        <v>6</v>
      </c>
      <c r="E127" s="1">
        <v>7</v>
      </c>
      <c r="F127" s="1">
        <v>8</v>
      </c>
      <c r="G127" s="1">
        <v>9</v>
      </c>
      <c r="H127" s="1">
        <v>3</v>
      </c>
      <c r="I127" s="1">
        <v>4</v>
      </c>
    </row>
    <row r="128" spans="1:9">
      <c r="A128" s="1">
        <v>1</v>
      </c>
      <c r="B128" s="1">
        <v>2</v>
      </c>
      <c r="C128" s="1">
        <v>3</v>
      </c>
      <c r="D128" s="1">
        <v>5</v>
      </c>
      <c r="E128" s="1">
        <v>4</v>
      </c>
      <c r="F128" s="1">
        <v>6</v>
      </c>
      <c r="G128" s="1">
        <v>7</v>
      </c>
      <c r="H128" s="1">
        <v>8</v>
      </c>
      <c r="I128" s="1">
        <v>9</v>
      </c>
    </row>
    <row r="129" spans="1:9">
      <c r="A129" s="1">
        <v>2</v>
      </c>
      <c r="B129" s="1">
        <v>8</v>
      </c>
      <c r="C129" s="1">
        <v>1</v>
      </c>
      <c r="D129" s="1">
        <v>7</v>
      </c>
      <c r="E129" s="1">
        <v>4</v>
      </c>
      <c r="F129" s="1">
        <v>5</v>
      </c>
      <c r="G129" s="1">
        <v>6</v>
      </c>
      <c r="H129" s="1">
        <v>9</v>
      </c>
      <c r="I129" s="1">
        <v>3</v>
      </c>
    </row>
    <row r="130" spans="1:9">
      <c r="A130" s="1">
        <v>1</v>
      </c>
      <c r="B130" s="1">
        <v>9</v>
      </c>
      <c r="C130" s="1">
        <v>4</v>
      </c>
      <c r="D130" s="1">
        <v>5</v>
      </c>
      <c r="E130" s="1">
        <v>6</v>
      </c>
      <c r="F130" s="1">
        <v>2</v>
      </c>
      <c r="G130" s="1">
        <v>8</v>
      </c>
      <c r="H130" s="1">
        <v>7</v>
      </c>
      <c r="I130" s="1">
        <v>3</v>
      </c>
    </row>
    <row r="131" spans="1:9">
      <c r="A131" s="1">
        <v>1</v>
      </c>
      <c r="B131" s="1">
        <v>9</v>
      </c>
      <c r="C131" s="1">
        <v>5</v>
      </c>
      <c r="D131" s="1">
        <v>8</v>
      </c>
      <c r="E131" s="1">
        <v>2</v>
      </c>
      <c r="F131" s="1">
        <v>3</v>
      </c>
      <c r="G131" s="1">
        <v>4</v>
      </c>
      <c r="H131" s="1">
        <v>6</v>
      </c>
      <c r="I131" s="1">
        <v>7</v>
      </c>
    </row>
    <row r="132" spans="1:9">
      <c r="A132" s="1">
        <v>8</v>
      </c>
      <c r="B132" s="1">
        <v>5</v>
      </c>
      <c r="C132" s="1">
        <v>4</v>
      </c>
      <c r="D132" s="1">
        <v>7</v>
      </c>
      <c r="E132" s="1">
        <v>3</v>
      </c>
      <c r="F132" s="1">
        <v>1</v>
      </c>
      <c r="G132" s="1"/>
      <c r="H132" s="1">
        <v>6</v>
      </c>
      <c r="I132" s="1">
        <v>2</v>
      </c>
    </row>
    <row r="133" spans="1:9">
      <c r="A133" s="1">
        <v>6</v>
      </c>
      <c r="B133" s="1">
        <v>2</v>
      </c>
      <c r="C133" s="1">
        <v>3</v>
      </c>
      <c r="D133" s="1">
        <v>7</v>
      </c>
      <c r="E133" s="1">
        <v>4</v>
      </c>
      <c r="F133" s="1">
        <v>5</v>
      </c>
      <c r="G133" s="1">
        <v>8</v>
      </c>
      <c r="H133" s="1">
        <v>5</v>
      </c>
      <c r="I133" s="1">
        <v>1</v>
      </c>
    </row>
    <row r="134" spans="1:9">
      <c r="A134" s="1">
        <v>1</v>
      </c>
      <c r="B134" s="1">
        <v>2</v>
      </c>
      <c r="C134" s="1">
        <v>5</v>
      </c>
      <c r="D134" s="1">
        <v>9</v>
      </c>
      <c r="E134" s="1">
        <v>3</v>
      </c>
      <c r="F134" s="1">
        <v>7</v>
      </c>
      <c r="G134" s="1">
        <v>8</v>
      </c>
      <c r="H134" s="1">
        <v>6</v>
      </c>
      <c r="I134" s="1">
        <v>4</v>
      </c>
    </row>
    <row r="135" spans="1:9">
      <c r="A135" s="1">
        <v>1</v>
      </c>
      <c r="B135" s="1">
        <v>9</v>
      </c>
      <c r="C135" s="1">
        <v>4</v>
      </c>
      <c r="D135" s="1">
        <v>8</v>
      </c>
      <c r="E135" s="1">
        <v>2</v>
      </c>
      <c r="F135" s="1">
        <v>3</v>
      </c>
      <c r="G135" s="1">
        <v>6</v>
      </c>
      <c r="H135" s="1">
        <v>7</v>
      </c>
      <c r="I135" s="1">
        <v>5</v>
      </c>
    </row>
    <row r="136" spans="1:9">
      <c r="A136" s="1">
        <v>1</v>
      </c>
      <c r="B136" s="1">
        <v>2</v>
      </c>
      <c r="C136" s="1">
        <v>3</v>
      </c>
      <c r="D136" s="1">
        <v>9</v>
      </c>
      <c r="E136" s="1">
        <v>5</v>
      </c>
      <c r="F136" s="1">
        <v>4</v>
      </c>
      <c r="G136" s="1">
        <v>6</v>
      </c>
      <c r="H136" s="1">
        <v>7</v>
      </c>
      <c r="I136" s="1">
        <v>8</v>
      </c>
    </row>
    <row r="137" spans="1:9">
      <c r="A137" s="1">
        <v>2</v>
      </c>
      <c r="B137" s="1">
        <v>1</v>
      </c>
      <c r="C137" s="1">
        <v>3</v>
      </c>
      <c r="D137" s="1">
        <v>4</v>
      </c>
      <c r="E137" s="1">
        <v>5</v>
      </c>
      <c r="F137" s="1">
        <v>6</v>
      </c>
      <c r="G137" s="1">
        <v>8</v>
      </c>
      <c r="H137" s="1">
        <v>7</v>
      </c>
      <c r="I137" s="1">
        <v>9</v>
      </c>
    </row>
    <row r="138" spans="1:9">
      <c r="A138" s="1">
        <v>4</v>
      </c>
      <c r="B138" s="1">
        <v>5</v>
      </c>
      <c r="C138" s="1">
        <v>6</v>
      </c>
      <c r="D138" s="1">
        <v>7</v>
      </c>
      <c r="E138" s="1">
        <v>3</v>
      </c>
      <c r="F138" s="1">
        <v>1</v>
      </c>
      <c r="G138" s="1">
        <v>8</v>
      </c>
      <c r="H138" s="1">
        <v>9</v>
      </c>
      <c r="I138" s="1">
        <v>2</v>
      </c>
    </row>
    <row r="139" spans="1:9">
      <c r="A139" s="1">
        <v>7</v>
      </c>
      <c r="B139" s="1">
        <v>6</v>
      </c>
      <c r="C139" s="1">
        <v>3</v>
      </c>
      <c r="D139" s="1">
        <v>9</v>
      </c>
      <c r="E139" s="1">
        <v>1</v>
      </c>
      <c r="F139" s="1">
        <v>4</v>
      </c>
      <c r="G139" s="1">
        <v>8</v>
      </c>
      <c r="H139" s="1">
        <v>2</v>
      </c>
      <c r="I139" s="1">
        <v>5</v>
      </c>
    </row>
    <row r="140" spans="1:9">
      <c r="A140" s="1">
        <v>1</v>
      </c>
      <c r="B140" s="1">
        <v>3</v>
      </c>
      <c r="C140" s="1">
        <v>5</v>
      </c>
      <c r="D140" s="1">
        <v>4</v>
      </c>
      <c r="E140" s="1">
        <v>2</v>
      </c>
      <c r="F140" s="1">
        <v>6</v>
      </c>
      <c r="G140" s="1">
        <v>7</v>
      </c>
      <c r="H140" s="1">
        <v>8</v>
      </c>
      <c r="I140" s="1">
        <v>9</v>
      </c>
    </row>
    <row r="141" spans="1:9">
      <c r="A141" s="1"/>
      <c r="B141" s="1"/>
      <c r="C141" s="1"/>
      <c r="D141" s="1"/>
      <c r="E141" s="1"/>
      <c r="F141" s="1"/>
      <c r="G141" s="1"/>
      <c r="H141" s="1">
        <v>1</v>
      </c>
      <c r="I141" s="1"/>
    </row>
    <row r="142" spans="1:9">
      <c r="A142" s="1">
        <v>2</v>
      </c>
      <c r="B142" s="1">
        <v>1</v>
      </c>
      <c r="C142" s="1">
        <v>7</v>
      </c>
      <c r="D142" s="1">
        <v>8</v>
      </c>
      <c r="E142" s="1">
        <v>3</v>
      </c>
      <c r="F142" s="1">
        <v>4</v>
      </c>
      <c r="G142" s="1">
        <v>9</v>
      </c>
      <c r="H142" s="1">
        <v>5</v>
      </c>
      <c r="I142" s="1">
        <v>6</v>
      </c>
    </row>
    <row r="143" spans="1:9">
      <c r="A143" s="1">
        <v>3</v>
      </c>
      <c r="B143" s="1">
        <v>4</v>
      </c>
      <c r="C143" s="1">
        <v>5</v>
      </c>
      <c r="D143" s="1">
        <v>6</v>
      </c>
      <c r="E143" s="1">
        <v>7</v>
      </c>
      <c r="F143" s="1">
        <v>1</v>
      </c>
      <c r="G143" s="1">
        <v>8</v>
      </c>
      <c r="H143" s="1">
        <v>9</v>
      </c>
      <c r="I143" s="1">
        <v>2</v>
      </c>
    </row>
    <row r="144" spans="1:9">
      <c r="A144" s="1">
        <v>2</v>
      </c>
      <c r="B144" s="1">
        <v>1</v>
      </c>
      <c r="C144" s="1">
        <v>5</v>
      </c>
      <c r="D144" s="1">
        <v>4</v>
      </c>
      <c r="E144" s="1">
        <v>3</v>
      </c>
      <c r="F144" s="1">
        <v>6</v>
      </c>
      <c r="G144" s="1">
        <v>8</v>
      </c>
      <c r="H144" s="1">
        <v>7</v>
      </c>
      <c r="I144" s="1">
        <v>7</v>
      </c>
    </row>
    <row r="145" spans="1:9">
      <c r="A145" s="1">
        <v>1</v>
      </c>
      <c r="B145" s="1">
        <v>2</v>
      </c>
      <c r="C145" s="1">
        <v>6</v>
      </c>
      <c r="D145" s="1">
        <v>8</v>
      </c>
      <c r="E145" s="1">
        <v>4</v>
      </c>
      <c r="F145" s="1">
        <v>5</v>
      </c>
      <c r="G145" s="1">
        <v>7</v>
      </c>
      <c r="H145" s="1">
        <v>3</v>
      </c>
      <c r="I145" s="1">
        <v>6</v>
      </c>
    </row>
    <row r="146" spans="1:9">
      <c r="A146" s="1">
        <v>8</v>
      </c>
      <c r="B146" s="1">
        <v>9</v>
      </c>
      <c r="C146" s="1">
        <v>1</v>
      </c>
      <c r="D146" s="1">
        <v>7</v>
      </c>
      <c r="E146" s="1">
        <v>2</v>
      </c>
      <c r="F146" s="1">
        <v>6</v>
      </c>
      <c r="G146" s="1">
        <v>3</v>
      </c>
      <c r="H146" s="1">
        <v>5</v>
      </c>
      <c r="I146" s="1">
        <v>4</v>
      </c>
    </row>
    <row r="147" spans="1:9">
      <c r="A147" s="1">
        <v>9</v>
      </c>
      <c r="B147" s="1">
        <v>2</v>
      </c>
      <c r="C147" s="1">
        <v>4</v>
      </c>
      <c r="D147" s="1">
        <v>3</v>
      </c>
      <c r="E147" s="1">
        <v>8</v>
      </c>
      <c r="F147" s="1">
        <v>1</v>
      </c>
      <c r="G147" s="1">
        <v>5</v>
      </c>
      <c r="H147" s="1">
        <v>6</v>
      </c>
      <c r="I147" s="1">
        <v>7</v>
      </c>
    </row>
    <row r="148" spans="1:9">
      <c r="A148" s="1">
        <v>4</v>
      </c>
      <c r="B148" s="1">
        <v>6</v>
      </c>
      <c r="C148" s="1">
        <v>7</v>
      </c>
      <c r="D148" s="1">
        <v>5</v>
      </c>
      <c r="E148" s="1">
        <v>3</v>
      </c>
      <c r="F148" s="1">
        <v>1</v>
      </c>
      <c r="G148" s="1">
        <v>8</v>
      </c>
      <c r="H148" s="1">
        <v>2</v>
      </c>
      <c r="I148" s="1">
        <v>9</v>
      </c>
    </row>
    <row r="149" spans="1:9">
      <c r="A149" s="1">
        <v>6</v>
      </c>
      <c r="B149" s="1">
        <v>5</v>
      </c>
      <c r="C149" s="1">
        <v>8</v>
      </c>
      <c r="D149" s="1">
        <v>4</v>
      </c>
      <c r="E149" s="1">
        <v>3</v>
      </c>
      <c r="F149" s="1">
        <v>1</v>
      </c>
      <c r="G149" s="1">
        <v>7</v>
      </c>
      <c r="H149" s="1">
        <v>9</v>
      </c>
      <c r="I149" s="1">
        <v>2</v>
      </c>
    </row>
    <row r="150" spans="1:9">
      <c r="A150" s="1">
        <v>6</v>
      </c>
      <c r="B150" s="1">
        <v>3</v>
      </c>
      <c r="C150" s="1">
        <v>1</v>
      </c>
      <c r="D150" s="1">
        <v>7</v>
      </c>
      <c r="E150" s="1">
        <v>3</v>
      </c>
      <c r="F150" s="1">
        <v>8</v>
      </c>
      <c r="G150" s="1">
        <v>4</v>
      </c>
      <c r="H150" s="1">
        <v>5</v>
      </c>
      <c r="I150" s="1">
        <v>9</v>
      </c>
    </row>
    <row r="151" spans="1:9">
      <c r="A151" s="1">
        <v>1</v>
      </c>
      <c r="B151" s="1">
        <v>3</v>
      </c>
      <c r="C151" s="1">
        <v>4</v>
      </c>
      <c r="D151" s="1">
        <v>5</v>
      </c>
      <c r="E151" s="1">
        <v>7</v>
      </c>
      <c r="F151" s="1">
        <v>2</v>
      </c>
      <c r="G151" s="1">
        <v>6</v>
      </c>
      <c r="H151" s="1">
        <v>8</v>
      </c>
      <c r="I151" s="1">
        <v>9</v>
      </c>
    </row>
    <row r="152" spans="1:9">
      <c r="A152" s="1">
        <v>3</v>
      </c>
      <c r="B152" s="1">
        <v>6</v>
      </c>
      <c r="C152" s="1">
        <v>2</v>
      </c>
      <c r="D152" s="1">
        <v>4</v>
      </c>
      <c r="E152" s="1">
        <v>5</v>
      </c>
      <c r="F152" s="1">
        <v>1</v>
      </c>
      <c r="G152" s="1">
        <v>8</v>
      </c>
      <c r="H152" s="1">
        <v>9</v>
      </c>
      <c r="I152" s="1">
        <v>7</v>
      </c>
    </row>
    <row r="153" spans="1:9">
      <c r="A153" s="1">
        <v>3</v>
      </c>
      <c r="B153" s="1">
        <v>2</v>
      </c>
      <c r="C153" s="1">
        <v>4</v>
      </c>
      <c r="D153" s="1">
        <v>8</v>
      </c>
      <c r="E153" s="1">
        <v>5</v>
      </c>
      <c r="F153" s="1">
        <v>6</v>
      </c>
      <c r="G153" s="1">
        <v>7</v>
      </c>
      <c r="H153" s="1">
        <v>1</v>
      </c>
      <c r="I153" s="1">
        <v>9</v>
      </c>
    </row>
    <row r="154" spans="1:9">
      <c r="A154" s="1">
        <v>1</v>
      </c>
      <c r="B154" s="1">
        <v>7</v>
      </c>
      <c r="C154" s="1">
        <v>5</v>
      </c>
      <c r="D154" s="1">
        <v>6</v>
      </c>
      <c r="E154" s="1">
        <v>4</v>
      </c>
      <c r="F154" s="1">
        <v>2</v>
      </c>
      <c r="G154" s="1">
        <v>8</v>
      </c>
      <c r="H154" s="1">
        <v>3</v>
      </c>
      <c r="I154" s="1">
        <v>9</v>
      </c>
    </row>
    <row r="155" spans="1:9">
      <c r="A155" s="1">
        <v>1</v>
      </c>
      <c r="B155" s="1">
        <v>2</v>
      </c>
      <c r="C155" s="1">
        <v>7</v>
      </c>
      <c r="D155" s="1">
        <v>8</v>
      </c>
      <c r="E155" s="1">
        <v>3</v>
      </c>
      <c r="F155" s="1">
        <v>4</v>
      </c>
      <c r="G155" s="1">
        <v>5</v>
      </c>
      <c r="H155" s="1">
        <v>9</v>
      </c>
      <c r="I155" s="1">
        <v>6</v>
      </c>
    </row>
    <row r="156" spans="1:9">
      <c r="A156" s="1">
        <v>3</v>
      </c>
      <c r="B156" s="1">
        <v>7</v>
      </c>
      <c r="C156" s="1">
        <v>4</v>
      </c>
      <c r="D156" s="1">
        <v>9</v>
      </c>
      <c r="E156" s="1">
        <v>1</v>
      </c>
      <c r="F156" s="1">
        <v>2</v>
      </c>
      <c r="G156" s="1">
        <v>6</v>
      </c>
      <c r="H156" s="1">
        <v>8</v>
      </c>
      <c r="I156" s="1">
        <v>5</v>
      </c>
    </row>
    <row r="157" spans="1:9">
      <c r="A157" s="1">
        <v>2</v>
      </c>
      <c r="B157" s="1">
        <v>4</v>
      </c>
      <c r="C157" s="1">
        <v>5</v>
      </c>
      <c r="D157" s="1">
        <v>8</v>
      </c>
      <c r="E157" s="1">
        <v>3</v>
      </c>
      <c r="F157" s="1">
        <v>1</v>
      </c>
      <c r="G157" s="1">
        <v>7</v>
      </c>
      <c r="H157" s="1">
        <v>9</v>
      </c>
      <c r="I157" s="1">
        <v>6</v>
      </c>
    </row>
    <row r="158" spans="1:9">
      <c r="A158" s="1">
        <v>6</v>
      </c>
      <c r="B158" s="1">
        <v>5</v>
      </c>
      <c r="C158" s="1">
        <v>2</v>
      </c>
      <c r="D158" s="1">
        <v>8</v>
      </c>
      <c r="E158" s="1">
        <v>7</v>
      </c>
      <c r="F158" s="1">
        <v>1</v>
      </c>
      <c r="G158" s="1">
        <v>9</v>
      </c>
      <c r="H158" s="1">
        <v>10</v>
      </c>
      <c r="I158" s="1">
        <v>3</v>
      </c>
    </row>
    <row r="159" spans="1:9">
      <c r="A159" s="1" t="s">
        <v>3</v>
      </c>
      <c r="B159" s="1" t="s">
        <v>3</v>
      </c>
      <c r="C159" s="1" t="s">
        <v>3</v>
      </c>
      <c r="D159" s="1" t="s">
        <v>3</v>
      </c>
      <c r="E159" s="1" t="s">
        <v>3</v>
      </c>
      <c r="F159" s="1" t="s">
        <v>3</v>
      </c>
      <c r="G159" s="1" t="s">
        <v>3</v>
      </c>
      <c r="H159" s="1" t="s">
        <v>3</v>
      </c>
      <c r="I159" s="1" t="s">
        <v>3</v>
      </c>
    </row>
    <row r="160" spans="1:9">
      <c r="A160" s="1">
        <v>2</v>
      </c>
      <c r="B160" s="1">
        <v>8</v>
      </c>
      <c r="C160" s="1">
        <v>7</v>
      </c>
      <c r="D160" s="1">
        <v>9</v>
      </c>
      <c r="E160" s="1">
        <v>3</v>
      </c>
      <c r="F160" s="1">
        <v>1</v>
      </c>
      <c r="G160" s="1">
        <v>6</v>
      </c>
      <c r="H160" s="1">
        <v>4</v>
      </c>
      <c r="I160" s="1">
        <v>5</v>
      </c>
    </row>
    <row r="161" spans="1:9">
      <c r="A161" s="1">
        <v>5</v>
      </c>
      <c r="B161" s="1">
        <v>3</v>
      </c>
      <c r="C161" s="1">
        <v>4</v>
      </c>
      <c r="D161" s="1">
        <v>6</v>
      </c>
      <c r="E161" s="1">
        <v>2</v>
      </c>
      <c r="F161" s="1">
        <v>1</v>
      </c>
      <c r="G161" s="1">
        <v>8</v>
      </c>
      <c r="H161" s="1">
        <v>9</v>
      </c>
      <c r="I161" s="1">
        <v>7</v>
      </c>
    </row>
    <row r="162" spans="1:9">
      <c r="A162" s="1">
        <v>1</v>
      </c>
      <c r="B162" s="1">
        <v>5</v>
      </c>
      <c r="C162" s="1">
        <v>4</v>
      </c>
      <c r="D162" s="1">
        <v>9</v>
      </c>
      <c r="E162" s="1">
        <v>3</v>
      </c>
      <c r="F162" s="1">
        <v>2</v>
      </c>
      <c r="G162" s="1">
        <v>7</v>
      </c>
      <c r="H162" s="1">
        <v>6</v>
      </c>
      <c r="I162" s="1">
        <v>8</v>
      </c>
    </row>
    <row r="163" spans="1:9">
      <c r="A163" s="1">
        <v>4</v>
      </c>
      <c r="B163" s="1">
        <v>5</v>
      </c>
      <c r="C163" s="1">
        <v>3</v>
      </c>
      <c r="D163" s="1">
        <v>6</v>
      </c>
      <c r="E163" s="1">
        <v>1</v>
      </c>
      <c r="F163" s="1">
        <v>2</v>
      </c>
      <c r="G163" s="1">
        <v>9</v>
      </c>
      <c r="H163" s="1">
        <v>8</v>
      </c>
      <c r="I163" s="1">
        <v>7</v>
      </c>
    </row>
    <row r="164" spans="1:9">
      <c r="A164" s="1">
        <v>1</v>
      </c>
      <c r="B164" s="1">
        <v>8</v>
      </c>
      <c r="C164" s="1">
        <v>2</v>
      </c>
      <c r="D164" s="1">
        <v>9</v>
      </c>
      <c r="E164" s="1">
        <v>4</v>
      </c>
      <c r="F164" s="1">
        <v>5</v>
      </c>
      <c r="G164" s="1">
        <v>7</v>
      </c>
      <c r="H164" s="1">
        <v>6</v>
      </c>
      <c r="I164" s="1">
        <v>3</v>
      </c>
    </row>
    <row r="165" spans="1:9">
      <c r="A165" s="1">
        <v>7</v>
      </c>
      <c r="B165" s="1">
        <v>9</v>
      </c>
      <c r="C165" s="1">
        <v>1</v>
      </c>
      <c r="D165" s="1">
        <v>8</v>
      </c>
      <c r="E165" s="1">
        <v>2</v>
      </c>
      <c r="F165" s="1">
        <v>3</v>
      </c>
      <c r="G165" s="1">
        <v>6</v>
      </c>
      <c r="H165" s="1">
        <v>4</v>
      </c>
      <c r="I165" s="1">
        <v>5</v>
      </c>
    </row>
    <row r="166" spans="1:9">
      <c r="A166" s="1">
        <v>1</v>
      </c>
      <c r="B166" s="1">
        <v>2</v>
      </c>
      <c r="C166" s="1">
        <v>3</v>
      </c>
      <c r="D166" s="1">
        <v>4</v>
      </c>
      <c r="E166" s="1">
        <v>5</v>
      </c>
      <c r="F166" s="1">
        <v>6</v>
      </c>
      <c r="G166" s="1">
        <v>7</v>
      </c>
      <c r="H166" s="1">
        <v>8</v>
      </c>
      <c r="I166" s="1">
        <v>9</v>
      </c>
    </row>
    <row r="167" spans="1:9">
      <c r="A167" s="1">
        <v>1</v>
      </c>
      <c r="B167" s="1">
        <v>6</v>
      </c>
      <c r="C167" s="1">
        <v>2</v>
      </c>
      <c r="D167" s="1">
        <v>9</v>
      </c>
      <c r="E167" s="1">
        <v>4</v>
      </c>
      <c r="F167" s="1">
        <v>7</v>
      </c>
      <c r="G167" s="1">
        <v>8</v>
      </c>
      <c r="H167" s="1">
        <v>3</v>
      </c>
      <c r="I167" s="1">
        <v>5</v>
      </c>
    </row>
    <row r="168" spans="1:9">
      <c r="A168" s="1"/>
      <c r="B168" s="1"/>
      <c r="C168" s="1"/>
      <c r="D168" s="1"/>
      <c r="E168" s="1"/>
      <c r="F168" s="1"/>
      <c r="G168" s="1"/>
      <c r="H168" s="1"/>
      <c r="I168" s="1"/>
    </row>
    <row r="169" spans="1:9">
      <c r="A169" s="1">
        <v>1</v>
      </c>
      <c r="B169" s="1">
        <v>7</v>
      </c>
      <c r="C169" s="1">
        <v>4</v>
      </c>
      <c r="D169" s="1">
        <v>9</v>
      </c>
      <c r="E169" s="1">
        <v>6</v>
      </c>
      <c r="F169" s="1">
        <v>2</v>
      </c>
      <c r="G169" s="1">
        <v>8</v>
      </c>
      <c r="H169" s="1">
        <v>5</v>
      </c>
      <c r="I169" s="1">
        <v>3</v>
      </c>
    </row>
    <row r="170" spans="1:9">
      <c r="A170" s="1">
        <v>3</v>
      </c>
      <c r="B170" s="1">
        <v>4</v>
      </c>
      <c r="C170" s="1">
        <v>1</v>
      </c>
      <c r="D170" s="1">
        <v>9</v>
      </c>
      <c r="E170" s="1">
        <v>8</v>
      </c>
      <c r="F170" s="1">
        <v>6</v>
      </c>
      <c r="G170" s="1">
        <v>7</v>
      </c>
      <c r="H170" s="1">
        <v>5</v>
      </c>
      <c r="I170" s="1">
        <v>2</v>
      </c>
    </row>
    <row r="171" spans="1:9">
      <c r="A171" s="1">
        <v>1</v>
      </c>
      <c r="B171" s="1">
        <v>3</v>
      </c>
      <c r="C171" s="1">
        <v>2</v>
      </c>
      <c r="D171" s="1">
        <v>5</v>
      </c>
      <c r="E171" s="1">
        <v>4</v>
      </c>
      <c r="F171" s="1">
        <v>6</v>
      </c>
      <c r="G171" s="1">
        <v>7</v>
      </c>
      <c r="H171" s="1">
        <v>9</v>
      </c>
      <c r="I171" s="1">
        <v>8</v>
      </c>
    </row>
    <row r="172" spans="1:9">
      <c r="A172" s="1">
        <v>1</v>
      </c>
      <c r="B172" s="1">
        <v>9</v>
      </c>
      <c r="C172" s="1">
        <v>2</v>
      </c>
      <c r="D172" s="1">
        <v>3</v>
      </c>
      <c r="E172" s="1">
        <v>4</v>
      </c>
      <c r="F172" s="1">
        <v>6</v>
      </c>
      <c r="G172" s="1">
        <v>5</v>
      </c>
      <c r="H172" s="1">
        <v>7</v>
      </c>
      <c r="I172" s="1">
        <v>8</v>
      </c>
    </row>
    <row r="173" spans="1:9">
      <c r="A173" s="1">
        <v>1</v>
      </c>
      <c r="B173" s="1">
        <v>2</v>
      </c>
      <c r="C173" s="1">
        <v>6</v>
      </c>
      <c r="D173" s="1">
        <v>5</v>
      </c>
      <c r="E173" s="1">
        <v>3</v>
      </c>
      <c r="F173" s="1">
        <v>7</v>
      </c>
      <c r="G173" s="1">
        <v>8</v>
      </c>
      <c r="H173" s="1">
        <v>4</v>
      </c>
      <c r="I173" s="1">
        <v>9</v>
      </c>
    </row>
    <row r="174" spans="1:9">
      <c r="A174" s="1">
        <v>6</v>
      </c>
      <c r="B174" s="1">
        <v>7</v>
      </c>
      <c r="C174" s="1">
        <v>5</v>
      </c>
      <c r="D174" s="1">
        <v>8</v>
      </c>
      <c r="E174" s="1">
        <v>4</v>
      </c>
      <c r="F174" s="1">
        <v>2</v>
      </c>
      <c r="G174" s="1">
        <v>3</v>
      </c>
      <c r="H174" s="1">
        <v>1</v>
      </c>
      <c r="I174" s="1">
        <v>9</v>
      </c>
    </row>
    <row r="175" spans="1:9">
      <c r="A175" s="1"/>
      <c r="B175" s="1"/>
      <c r="C175" s="1"/>
      <c r="D175" s="1"/>
      <c r="E175" s="1"/>
      <c r="F175" s="1"/>
      <c r="G175" s="1"/>
      <c r="H175" s="1"/>
      <c r="I175" s="1"/>
    </row>
    <row r="176" spans="1:9">
      <c r="A176" s="1">
        <v>8</v>
      </c>
      <c r="B176" s="1">
        <v>7</v>
      </c>
      <c r="C176" s="1">
        <v>4</v>
      </c>
      <c r="D176" s="1">
        <v>9</v>
      </c>
      <c r="E176" s="1">
        <v>6</v>
      </c>
      <c r="F176" s="1">
        <v>1</v>
      </c>
      <c r="G176" s="1">
        <v>2</v>
      </c>
      <c r="H176" s="1">
        <v>3</v>
      </c>
      <c r="I176" s="1">
        <v>5</v>
      </c>
    </row>
    <row r="177" spans="1:9">
      <c r="A177" s="1">
        <v>1</v>
      </c>
      <c r="B177" s="1">
        <v>8</v>
      </c>
      <c r="C177" s="1">
        <v>4</v>
      </c>
      <c r="D177" s="1">
        <v>9</v>
      </c>
      <c r="E177" s="1">
        <v>7</v>
      </c>
      <c r="F177" s="1">
        <v>2</v>
      </c>
      <c r="G177" s="1">
        <v>6</v>
      </c>
      <c r="H177" s="1">
        <v>5</v>
      </c>
      <c r="I177" s="1">
        <v>3</v>
      </c>
    </row>
    <row r="178" spans="1:9">
      <c r="A178" s="1">
        <v>1</v>
      </c>
      <c r="B178" s="1">
        <v>9</v>
      </c>
      <c r="C178" s="1">
        <v>8</v>
      </c>
      <c r="D178" s="1">
        <v>7</v>
      </c>
      <c r="E178" s="1">
        <v>6</v>
      </c>
      <c r="F178" s="1">
        <v>2</v>
      </c>
      <c r="G178" s="1">
        <v>5</v>
      </c>
      <c r="H178" s="1">
        <v>3</v>
      </c>
      <c r="I178" s="1">
        <v>4</v>
      </c>
    </row>
    <row r="179" spans="1:9">
      <c r="A179" s="1">
        <v>7</v>
      </c>
      <c r="B179" s="1">
        <v>8</v>
      </c>
      <c r="C179" s="1">
        <v>1</v>
      </c>
      <c r="D179" s="1">
        <v>6</v>
      </c>
      <c r="E179" s="1">
        <v>5</v>
      </c>
      <c r="F179" s="1">
        <v>3</v>
      </c>
      <c r="G179" s="1">
        <v>5</v>
      </c>
      <c r="H179" s="1">
        <v>2</v>
      </c>
      <c r="I179" s="1">
        <v>4</v>
      </c>
    </row>
    <row r="180" spans="1:9">
      <c r="A180" s="1">
        <v>1</v>
      </c>
      <c r="B180" s="1">
        <v>3</v>
      </c>
      <c r="C180" s="1">
        <v>2</v>
      </c>
      <c r="D180" s="1">
        <v>6</v>
      </c>
      <c r="E180" s="1">
        <v>4</v>
      </c>
      <c r="F180" s="1">
        <v>5</v>
      </c>
      <c r="G180" s="1">
        <v>8</v>
      </c>
      <c r="H180" s="1">
        <v>7</v>
      </c>
      <c r="I180" s="1">
        <v>9</v>
      </c>
    </row>
    <row r="181" spans="1:9">
      <c r="A181" s="1">
        <v>1</v>
      </c>
      <c r="B181" s="1">
        <v>3</v>
      </c>
      <c r="C181" s="1">
        <v>2</v>
      </c>
      <c r="D181" s="1">
        <v>7</v>
      </c>
      <c r="E181" s="1">
        <v>6</v>
      </c>
      <c r="F181" s="1">
        <v>4</v>
      </c>
      <c r="G181" s="1">
        <v>9</v>
      </c>
      <c r="H181" s="1">
        <v>8</v>
      </c>
      <c r="I181" s="1">
        <v>5</v>
      </c>
    </row>
    <row r="182" spans="1:9">
      <c r="A182" s="1">
        <v>2</v>
      </c>
      <c r="B182" s="1">
        <v>1</v>
      </c>
      <c r="C182" s="1">
        <v>6</v>
      </c>
      <c r="D182" s="1">
        <v>3</v>
      </c>
      <c r="E182" s="1">
        <v>7</v>
      </c>
      <c r="F182" s="1">
        <v>8</v>
      </c>
      <c r="G182" s="1">
        <v>4</v>
      </c>
      <c r="H182" s="1">
        <v>9</v>
      </c>
      <c r="I182" s="1">
        <v>5</v>
      </c>
    </row>
    <row r="183" spans="1:9">
      <c r="A183" s="1">
        <v>20</v>
      </c>
      <c r="B183" s="1">
        <v>9</v>
      </c>
      <c r="C183" s="1">
        <v>4</v>
      </c>
      <c r="D183" s="1">
        <v>8</v>
      </c>
      <c r="E183" s="1">
        <v>6</v>
      </c>
      <c r="F183" s="1">
        <v>3</v>
      </c>
      <c r="G183" s="1">
        <v>2</v>
      </c>
      <c r="H183" s="1">
        <v>5</v>
      </c>
      <c r="I183" s="1">
        <v>7</v>
      </c>
    </row>
    <row r="184" spans="1:9">
      <c r="A184" s="1">
        <v>1</v>
      </c>
      <c r="B184" s="1"/>
      <c r="C184" s="1">
        <v>5</v>
      </c>
      <c r="D184" s="1">
        <v>6</v>
      </c>
      <c r="E184" s="1">
        <v>2</v>
      </c>
      <c r="F184" s="1">
        <v>3</v>
      </c>
      <c r="G184" s="1">
        <v>7</v>
      </c>
      <c r="H184" s="1">
        <v>8</v>
      </c>
      <c r="I184" s="1">
        <v>4</v>
      </c>
    </row>
    <row r="185" spans="1:9">
      <c r="A185" s="1">
        <v>2</v>
      </c>
      <c r="B185" s="1">
        <v>1</v>
      </c>
      <c r="C185" s="1">
        <v>4</v>
      </c>
      <c r="D185" s="1">
        <v>7</v>
      </c>
      <c r="E185" s="1">
        <v>3</v>
      </c>
      <c r="F185" s="1">
        <v>8</v>
      </c>
      <c r="G185" s="1">
        <v>5</v>
      </c>
      <c r="H185" s="1">
        <v>6</v>
      </c>
      <c r="I185" s="1">
        <v>9</v>
      </c>
    </row>
    <row r="186" spans="1:9">
      <c r="A186" s="1">
        <v>1</v>
      </c>
      <c r="B186" s="1">
        <v>8</v>
      </c>
      <c r="C186" s="1">
        <v>2</v>
      </c>
      <c r="D186" s="1">
        <v>9</v>
      </c>
      <c r="E186" s="1">
        <v>4</v>
      </c>
      <c r="F186" s="1">
        <v>5</v>
      </c>
      <c r="G186" s="1">
        <v>6</v>
      </c>
      <c r="H186" s="1">
        <v>7</v>
      </c>
      <c r="I186" s="1">
        <v>3</v>
      </c>
    </row>
    <row r="187" spans="1:9">
      <c r="A187" s="1"/>
      <c r="B187" s="1"/>
      <c r="C187" s="1"/>
      <c r="D187" s="1"/>
      <c r="E187" s="1"/>
      <c r="F187" s="1"/>
      <c r="G187" s="1"/>
      <c r="H187" s="1"/>
      <c r="I187" s="1">
        <v>1</v>
      </c>
    </row>
    <row r="188" spans="1:9">
      <c r="A188" s="1">
        <v>1</v>
      </c>
      <c r="B188" s="1">
        <v>2</v>
      </c>
      <c r="C188" s="1">
        <v>3</v>
      </c>
      <c r="D188" s="1">
        <v>4</v>
      </c>
      <c r="E188" s="1">
        <v>5</v>
      </c>
      <c r="F188" s="1">
        <v>6</v>
      </c>
      <c r="G188" s="1">
        <v>9</v>
      </c>
      <c r="H188" s="1">
        <v>7</v>
      </c>
      <c r="I188" s="1">
        <v>8</v>
      </c>
    </row>
    <row r="189" spans="1:9">
      <c r="A189" s="1">
        <v>7</v>
      </c>
      <c r="B189" s="1">
        <v>9</v>
      </c>
      <c r="C189" s="1">
        <v>6</v>
      </c>
      <c r="D189" s="1">
        <v>8</v>
      </c>
      <c r="E189" s="1">
        <v>3</v>
      </c>
      <c r="F189" s="1">
        <v>4</v>
      </c>
      <c r="G189" s="1">
        <v>1</v>
      </c>
      <c r="H189" s="1">
        <v>5</v>
      </c>
      <c r="I189" s="1">
        <v>2</v>
      </c>
    </row>
    <row r="190" spans="1:9">
      <c r="A190" s="1">
        <v>1</v>
      </c>
      <c r="B190" s="1">
        <v>2</v>
      </c>
      <c r="C190" s="1">
        <v>5</v>
      </c>
      <c r="D190" s="1">
        <v>4</v>
      </c>
      <c r="E190" s="1">
        <v>3</v>
      </c>
      <c r="F190" s="1">
        <v>6</v>
      </c>
      <c r="G190" s="1">
        <v>7</v>
      </c>
      <c r="H190" s="1">
        <v>9</v>
      </c>
      <c r="I190" s="1">
        <v>8</v>
      </c>
    </row>
    <row r="191" spans="1:9">
      <c r="A191" s="1">
        <v>1</v>
      </c>
      <c r="B191" s="1">
        <v>2</v>
      </c>
      <c r="C191" s="1">
        <v>3</v>
      </c>
      <c r="D191" s="1">
        <v>4</v>
      </c>
      <c r="E191" s="1">
        <v>5</v>
      </c>
      <c r="F191" s="1">
        <v>6</v>
      </c>
      <c r="G191" s="1">
        <v>7</v>
      </c>
      <c r="H191" s="1">
        <v>8</v>
      </c>
      <c r="I191" s="1">
        <v>9</v>
      </c>
    </row>
    <row r="192" spans="1:9">
      <c r="A192" s="1">
        <v>9</v>
      </c>
      <c r="B192" s="1">
        <v>8</v>
      </c>
      <c r="C192" s="1">
        <v>3</v>
      </c>
      <c r="D192" s="1">
        <v>7</v>
      </c>
      <c r="E192" s="1">
        <v>2</v>
      </c>
      <c r="F192" s="1">
        <v>5</v>
      </c>
      <c r="G192" s="1">
        <v>6</v>
      </c>
      <c r="H192" s="1">
        <v>1</v>
      </c>
      <c r="I192" s="1">
        <v>4</v>
      </c>
    </row>
    <row r="193" spans="1:9">
      <c r="A193" s="1">
        <v>3</v>
      </c>
      <c r="B193" s="1">
        <v>7</v>
      </c>
      <c r="C193" s="1">
        <v>4</v>
      </c>
      <c r="D193" s="1">
        <v>9</v>
      </c>
      <c r="E193" s="1">
        <v>5</v>
      </c>
      <c r="F193" s="1">
        <v>1</v>
      </c>
      <c r="G193" s="1">
        <v>8</v>
      </c>
      <c r="H193" s="1">
        <v>2</v>
      </c>
      <c r="I193" s="1">
        <v>6</v>
      </c>
    </row>
    <row r="194" spans="1:9">
      <c r="A194" s="1">
        <v>3</v>
      </c>
      <c r="B194" s="1">
        <v>4</v>
      </c>
      <c r="C194" s="1">
        <v>1</v>
      </c>
      <c r="D194" s="1">
        <v>4</v>
      </c>
      <c r="E194" s="1">
        <v>4</v>
      </c>
      <c r="F194" s="1">
        <v>4</v>
      </c>
      <c r="G194" s="1">
        <v>4</v>
      </c>
      <c r="H194" s="1">
        <v>4</v>
      </c>
      <c r="I194" s="1">
        <v>2</v>
      </c>
    </row>
    <row r="195" spans="1:9">
      <c r="A195" s="1">
        <v>3</v>
      </c>
      <c r="B195" s="1">
        <v>2</v>
      </c>
      <c r="C195" s="1">
        <v>1</v>
      </c>
      <c r="D195" s="1">
        <v>4</v>
      </c>
      <c r="E195" s="1">
        <v>5</v>
      </c>
      <c r="F195" s="1">
        <v>6</v>
      </c>
      <c r="G195" s="1">
        <v>7</v>
      </c>
      <c r="H195" s="1">
        <v>8</v>
      </c>
      <c r="I195" s="1">
        <v>9</v>
      </c>
    </row>
    <row r="196" spans="1:9">
      <c r="A196" s="1">
        <v>1</v>
      </c>
      <c r="B196" s="1"/>
      <c r="C196" s="1">
        <v>4</v>
      </c>
      <c r="D196" s="1">
        <v>8</v>
      </c>
      <c r="E196" s="1">
        <v>3</v>
      </c>
      <c r="F196" s="1">
        <v>2</v>
      </c>
      <c r="G196" s="1">
        <v>5</v>
      </c>
      <c r="H196" s="1">
        <v>6</v>
      </c>
      <c r="I196" s="1">
        <v>7</v>
      </c>
    </row>
    <row r="197" spans="1:9" ht="24">
      <c r="A197" s="1" t="s">
        <v>4</v>
      </c>
      <c r="B197" s="1" t="s">
        <v>6</v>
      </c>
      <c r="C197" s="1" t="s">
        <v>8</v>
      </c>
      <c r="D197" s="1" t="s">
        <v>11</v>
      </c>
      <c r="E197" s="1" t="s">
        <v>12</v>
      </c>
      <c r="F197" s="1" t="s">
        <v>14</v>
      </c>
      <c r="G197" s="1" t="s">
        <v>15</v>
      </c>
      <c r="H197" s="1" t="s">
        <v>16</v>
      </c>
      <c r="I197" s="1" t="s">
        <v>18</v>
      </c>
    </row>
    <row r="198" spans="1:9">
      <c r="A198" s="1">
        <v>1</v>
      </c>
      <c r="B198" s="1">
        <v>3</v>
      </c>
      <c r="C198" s="1">
        <v>2</v>
      </c>
      <c r="D198" s="1">
        <v>7</v>
      </c>
      <c r="E198" s="1">
        <v>5</v>
      </c>
      <c r="F198" s="1">
        <v>4</v>
      </c>
      <c r="G198" s="1">
        <v>8</v>
      </c>
      <c r="H198" s="1">
        <v>9</v>
      </c>
      <c r="I198" s="1">
        <v>6</v>
      </c>
    </row>
    <row r="199" spans="1:9">
      <c r="A199" s="1">
        <v>1</v>
      </c>
      <c r="B199" s="1">
        <v>6</v>
      </c>
      <c r="C199" s="1">
        <v>5</v>
      </c>
      <c r="D199" s="1">
        <v>7</v>
      </c>
      <c r="E199" s="1">
        <v>8</v>
      </c>
      <c r="F199" s="1">
        <v>2</v>
      </c>
      <c r="G199" s="1">
        <v>9</v>
      </c>
      <c r="H199" s="1">
        <v>3</v>
      </c>
      <c r="I199" s="1">
        <v>4</v>
      </c>
    </row>
    <row r="200" spans="1:9">
      <c r="A200" s="1">
        <v>8</v>
      </c>
      <c r="B200" s="1">
        <v>2</v>
      </c>
      <c r="C200" s="1">
        <v>7</v>
      </c>
      <c r="D200" s="1">
        <v>9</v>
      </c>
      <c r="E200" s="1">
        <v>6</v>
      </c>
      <c r="F200" s="1">
        <v>3</v>
      </c>
      <c r="G200" s="1">
        <v>5</v>
      </c>
      <c r="H200" s="1">
        <v>4</v>
      </c>
      <c r="I200" s="1">
        <v>1</v>
      </c>
    </row>
    <row r="201" spans="1:9">
      <c r="A201" s="1">
        <v>3</v>
      </c>
      <c r="B201" s="1">
        <v>8</v>
      </c>
      <c r="C201" s="1">
        <v>1</v>
      </c>
      <c r="D201" s="1">
        <v>7</v>
      </c>
      <c r="E201" s="1">
        <v>6</v>
      </c>
      <c r="F201" s="1">
        <v>2</v>
      </c>
      <c r="G201" s="1">
        <v>9</v>
      </c>
      <c r="H201" s="1">
        <v>5</v>
      </c>
      <c r="I201" s="1">
        <v>4</v>
      </c>
    </row>
    <row r="202" spans="1:9">
      <c r="A202" s="1">
        <v>1</v>
      </c>
      <c r="B202" s="1">
        <v>3</v>
      </c>
      <c r="C202" s="1">
        <v>2</v>
      </c>
      <c r="D202" s="1">
        <v>4</v>
      </c>
      <c r="E202" s="1">
        <v>7</v>
      </c>
      <c r="F202" s="1">
        <v>6</v>
      </c>
      <c r="G202" s="1">
        <v>8</v>
      </c>
      <c r="H202" s="1">
        <v>5</v>
      </c>
      <c r="I202" s="1">
        <v>9</v>
      </c>
    </row>
    <row r="203" spans="1:9">
      <c r="A203" s="1">
        <v>6</v>
      </c>
      <c r="B203" s="1">
        <v>3</v>
      </c>
      <c r="C203" s="1">
        <v>7</v>
      </c>
      <c r="D203" s="1">
        <v>8</v>
      </c>
      <c r="E203" s="1">
        <v>1</v>
      </c>
      <c r="F203" s="1">
        <v>5</v>
      </c>
      <c r="G203" s="1">
        <v>9</v>
      </c>
      <c r="H203" s="1">
        <v>4</v>
      </c>
      <c r="I203" s="1">
        <v>2</v>
      </c>
    </row>
    <row r="204" spans="1:9">
      <c r="A204" s="1">
        <v>1</v>
      </c>
      <c r="B204" s="1">
        <v>6</v>
      </c>
      <c r="C204" s="1">
        <v>3</v>
      </c>
      <c r="D204" s="1"/>
      <c r="E204" s="1">
        <v>4</v>
      </c>
      <c r="F204" s="1">
        <v>5</v>
      </c>
      <c r="G204" s="1">
        <v>8</v>
      </c>
      <c r="H204" s="1">
        <v>7</v>
      </c>
      <c r="I204" s="1">
        <v>2</v>
      </c>
    </row>
    <row r="205" spans="1:9">
      <c r="A205" s="1">
        <v>1</v>
      </c>
      <c r="B205" s="1">
        <v>6</v>
      </c>
      <c r="C205" s="1">
        <v>2</v>
      </c>
      <c r="D205" s="1">
        <v>9</v>
      </c>
      <c r="E205" s="1">
        <v>5</v>
      </c>
      <c r="F205" s="1">
        <v>4</v>
      </c>
      <c r="G205" s="1">
        <v>7</v>
      </c>
      <c r="H205" s="1">
        <v>3</v>
      </c>
      <c r="I205" s="1">
        <v>8</v>
      </c>
    </row>
    <row r="206" spans="1:9">
      <c r="A206" s="1">
        <v>1</v>
      </c>
      <c r="B206" s="1">
        <v>8</v>
      </c>
      <c r="C206" s="1">
        <v>5</v>
      </c>
      <c r="D206" s="1">
        <v>7</v>
      </c>
      <c r="E206" s="1">
        <v>4</v>
      </c>
      <c r="F206" s="1">
        <v>3</v>
      </c>
      <c r="G206" s="1">
        <v>6</v>
      </c>
      <c r="H206" s="1">
        <v>2</v>
      </c>
      <c r="I206" s="1"/>
    </row>
    <row r="207" spans="1:9">
      <c r="A207" s="1">
        <v>5</v>
      </c>
      <c r="B207" s="1">
        <v>6</v>
      </c>
      <c r="C207" s="1">
        <v>1</v>
      </c>
      <c r="D207" s="1">
        <v>8</v>
      </c>
      <c r="E207" s="1">
        <v>7</v>
      </c>
      <c r="F207" s="1">
        <v>2</v>
      </c>
      <c r="G207" s="1">
        <v>9</v>
      </c>
      <c r="H207" s="1">
        <v>3</v>
      </c>
      <c r="I207" s="1">
        <v>4</v>
      </c>
    </row>
    <row r="208" spans="1:9">
      <c r="A208" s="1">
        <v>4</v>
      </c>
      <c r="B208" s="1">
        <v>6</v>
      </c>
      <c r="C208" s="1">
        <v>3</v>
      </c>
      <c r="D208" s="1">
        <v>9</v>
      </c>
      <c r="E208" s="1">
        <v>5</v>
      </c>
      <c r="F208" s="1">
        <v>7</v>
      </c>
      <c r="G208" s="1"/>
      <c r="H208" s="1">
        <v>2</v>
      </c>
      <c r="I208" s="1">
        <v>1</v>
      </c>
    </row>
    <row r="209" spans="1:9">
      <c r="A209" s="1">
        <v>3</v>
      </c>
      <c r="B209" s="1">
        <v>8</v>
      </c>
      <c r="C209" s="1">
        <v>1</v>
      </c>
      <c r="D209" s="1">
        <v>4</v>
      </c>
      <c r="E209" s="1">
        <v>5</v>
      </c>
      <c r="F209" s="1">
        <v>6</v>
      </c>
      <c r="G209" s="1">
        <v>7</v>
      </c>
      <c r="H209" s="1">
        <v>9</v>
      </c>
      <c r="I209" s="1">
        <v>2</v>
      </c>
    </row>
    <row r="210" spans="1:9">
      <c r="A210" s="1">
        <v>3</v>
      </c>
      <c r="B210" s="1">
        <v>1</v>
      </c>
      <c r="C210" s="1">
        <v>2</v>
      </c>
      <c r="D210" s="1">
        <v>5</v>
      </c>
      <c r="E210" s="1">
        <v>4</v>
      </c>
      <c r="F210" s="1">
        <v>6</v>
      </c>
      <c r="G210" s="1">
        <v>7</v>
      </c>
      <c r="H210" s="1">
        <v>8</v>
      </c>
      <c r="I210" s="1">
        <v>9</v>
      </c>
    </row>
    <row r="211" spans="1:9">
      <c r="A211" s="1">
        <v>1</v>
      </c>
      <c r="B211" s="1">
        <v>2</v>
      </c>
      <c r="C211" s="1">
        <v>7</v>
      </c>
      <c r="D211" s="1">
        <v>6</v>
      </c>
      <c r="E211" s="1">
        <v>4</v>
      </c>
      <c r="F211" s="1">
        <v>3</v>
      </c>
      <c r="G211" s="1">
        <v>8</v>
      </c>
      <c r="H211" s="1">
        <v>5</v>
      </c>
      <c r="I211" s="1"/>
    </row>
    <row r="212" spans="1:9">
      <c r="A212" s="1">
        <v>4</v>
      </c>
      <c r="B212" s="1">
        <v>3</v>
      </c>
      <c r="C212" s="1">
        <v>1</v>
      </c>
      <c r="D212" s="1"/>
      <c r="E212" s="1">
        <v>2</v>
      </c>
      <c r="F212" s="1">
        <v>5</v>
      </c>
      <c r="G212" s="1">
        <v>8</v>
      </c>
      <c r="H212" s="1">
        <v>6</v>
      </c>
      <c r="I212" s="1">
        <v>7</v>
      </c>
    </row>
    <row r="213" spans="1:9">
      <c r="A213" s="1">
        <v>1</v>
      </c>
      <c r="B213" s="1">
        <v>6</v>
      </c>
      <c r="C213" s="1">
        <v>2</v>
      </c>
      <c r="D213" s="1">
        <v>7</v>
      </c>
      <c r="E213" s="1">
        <v>8</v>
      </c>
      <c r="F213" s="1">
        <v>3</v>
      </c>
      <c r="G213" s="1">
        <v>9</v>
      </c>
      <c r="H213" s="1">
        <v>4</v>
      </c>
      <c r="I213" s="1">
        <v>5</v>
      </c>
    </row>
    <row r="214" spans="1:9">
      <c r="A214" s="1">
        <v>7</v>
      </c>
      <c r="B214" s="1">
        <v>1</v>
      </c>
      <c r="C214" s="1">
        <v>6</v>
      </c>
      <c r="D214" s="1">
        <v>2</v>
      </c>
      <c r="E214" s="1">
        <v>3</v>
      </c>
      <c r="F214" s="1">
        <v>4</v>
      </c>
      <c r="G214" s="1">
        <v>5</v>
      </c>
      <c r="H214" s="1">
        <v>8</v>
      </c>
      <c r="I214" s="1">
        <v>9</v>
      </c>
    </row>
    <row r="215" spans="1:9">
      <c r="A215" s="1">
        <v>5</v>
      </c>
      <c r="B215" s="1">
        <v>8</v>
      </c>
      <c r="C215" s="1">
        <v>6</v>
      </c>
      <c r="D215" s="1">
        <v>7</v>
      </c>
      <c r="E215" s="1">
        <v>4</v>
      </c>
      <c r="F215" s="1">
        <v>1</v>
      </c>
      <c r="G215" s="1">
        <v>9</v>
      </c>
      <c r="H215" s="1">
        <v>2</v>
      </c>
      <c r="I215" s="1">
        <v>3</v>
      </c>
    </row>
    <row r="216" spans="1:9">
      <c r="A216" s="1">
        <v>1</v>
      </c>
      <c r="B216" s="1">
        <v>7</v>
      </c>
      <c r="C216" s="1">
        <v>9</v>
      </c>
      <c r="D216" s="1">
        <v>8</v>
      </c>
      <c r="E216" s="1">
        <v>3</v>
      </c>
      <c r="F216" s="1">
        <v>2</v>
      </c>
      <c r="G216" s="1">
        <v>6</v>
      </c>
      <c r="H216" s="1">
        <v>4</v>
      </c>
      <c r="I216" s="1">
        <v>5</v>
      </c>
    </row>
    <row r="217" spans="1:9">
      <c r="A217" s="1">
        <v>2</v>
      </c>
      <c r="B217" s="1">
        <v>1</v>
      </c>
      <c r="C217" s="1">
        <v>9</v>
      </c>
      <c r="D217" s="1">
        <v>3</v>
      </c>
      <c r="E217" s="1">
        <v>4</v>
      </c>
      <c r="F217" s="1">
        <v>5</v>
      </c>
      <c r="G217" s="1">
        <v>6</v>
      </c>
      <c r="H217" s="1">
        <v>8</v>
      </c>
      <c r="I217" s="1">
        <v>7</v>
      </c>
    </row>
    <row r="218" spans="1:9">
      <c r="A218" s="1">
        <v>2</v>
      </c>
      <c r="B218" s="1">
        <v>9</v>
      </c>
      <c r="C218" s="1">
        <v>1</v>
      </c>
      <c r="D218" s="1">
        <v>8</v>
      </c>
      <c r="E218" s="1">
        <v>6</v>
      </c>
      <c r="F218" s="1">
        <v>3</v>
      </c>
      <c r="G218" s="1">
        <v>7</v>
      </c>
      <c r="H218" s="1">
        <v>4</v>
      </c>
      <c r="I218" s="1">
        <v>5</v>
      </c>
    </row>
    <row r="219" spans="1:9">
      <c r="A219" s="1">
        <v>1</v>
      </c>
      <c r="B219" s="1">
        <v>7</v>
      </c>
      <c r="C219" s="1">
        <v>6</v>
      </c>
      <c r="D219" s="1">
        <v>9</v>
      </c>
      <c r="E219" s="1">
        <v>3</v>
      </c>
      <c r="F219" s="1">
        <v>2</v>
      </c>
      <c r="G219" s="1">
        <v>8</v>
      </c>
      <c r="H219" s="1">
        <v>5</v>
      </c>
      <c r="I219" s="1">
        <v>4</v>
      </c>
    </row>
    <row r="220" spans="1:9">
      <c r="A220" s="1">
        <v>4</v>
      </c>
      <c r="B220" s="1">
        <v>9</v>
      </c>
      <c r="C220" s="1">
        <v>1</v>
      </c>
      <c r="D220" s="1">
        <v>8</v>
      </c>
      <c r="E220" s="1">
        <v>6</v>
      </c>
      <c r="F220" s="1">
        <v>3</v>
      </c>
      <c r="G220" s="1">
        <v>7</v>
      </c>
      <c r="H220" s="1">
        <v>2</v>
      </c>
      <c r="I220" s="1">
        <v>5</v>
      </c>
    </row>
    <row r="221" spans="1:9">
      <c r="A221" s="1">
        <v>7</v>
      </c>
      <c r="B221" s="1">
        <v>8</v>
      </c>
      <c r="C221" s="1">
        <v>6</v>
      </c>
      <c r="D221" s="1">
        <v>9</v>
      </c>
      <c r="E221" s="1">
        <v>3</v>
      </c>
      <c r="F221" s="1">
        <v>2</v>
      </c>
      <c r="G221" s="1">
        <v>4</v>
      </c>
      <c r="H221" s="1">
        <v>5</v>
      </c>
      <c r="I221" s="1">
        <v>1</v>
      </c>
    </row>
    <row r="222" spans="1:9">
      <c r="A222" s="1">
        <v>1</v>
      </c>
      <c r="B222" s="1">
        <v>4</v>
      </c>
      <c r="C222" s="1">
        <v>3</v>
      </c>
      <c r="D222" s="1">
        <v>8</v>
      </c>
      <c r="E222" s="1">
        <v>7</v>
      </c>
      <c r="F222" s="1">
        <v>2</v>
      </c>
      <c r="G222" s="1">
        <v>9</v>
      </c>
      <c r="H222" s="1">
        <v>6</v>
      </c>
      <c r="I222" s="1">
        <v>5</v>
      </c>
    </row>
    <row r="223" spans="1:9">
      <c r="A223" s="1">
        <v>1</v>
      </c>
      <c r="B223" s="1">
        <v>6</v>
      </c>
      <c r="C223" s="1">
        <v>3</v>
      </c>
      <c r="D223" s="1">
        <v>5</v>
      </c>
      <c r="E223" s="1">
        <v>4</v>
      </c>
      <c r="F223" s="1">
        <v>2</v>
      </c>
      <c r="G223" s="1">
        <v>9</v>
      </c>
      <c r="H223" s="1">
        <v>7</v>
      </c>
      <c r="I223" s="1">
        <v>8</v>
      </c>
    </row>
    <row r="224" spans="1:9">
      <c r="A224" s="1">
        <v>1</v>
      </c>
      <c r="B224" s="1">
        <v>3</v>
      </c>
      <c r="C224" s="1">
        <v>5</v>
      </c>
      <c r="D224" s="1">
        <v>8</v>
      </c>
      <c r="E224" s="1">
        <v>4</v>
      </c>
      <c r="F224" s="1">
        <v>2</v>
      </c>
      <c r="G224" s="1">
        <v>7</v>
      </c>
      <c r="H224" s="1">
        <v>6</v>
      </c>
      <c r="I224" s="1">
        <v>9</v>
      </c>
    </row>
    <row r="225" spans="1:9">
      <c r="A225" s="1">
        <v>1</v>
      </c>
      <c r="B225" s="1">
        <v>6</v>
      </c>
      <c r="C225" s="1">
        <v>5</v>
      </c>
      <c r="D225" s="1">
        <v>7</v>
      </c>
      <c r="E225" s="1">
        <v>3</v>
      </c>
      <c r="F225" s="1">
        <v>2</v>
      </c>
      <c r="G225" s="1">
        <v>8</v>
      </c>
      <c r="H225" s="1">
        <v>9</v>
      </c>
      <c r="I225" s="1">
        <v>4</v>
      </c>
    </row>
    <row r="226" spans="1:9">
      <c r="A226" s="1">
        <v>3</v>
      </c>
      <c r="B226" s="1">
        <v>2</v>
      </c>
      <c r="C226" s="1">
        <v>5</v>
      </c>
      <c r="D226" s="1">
        <v>4</v>
      </c>
      <c r="E226" s="1">
        <v>7</v>
      </c>
      <c r="F226" s="1">
        <v>1</v>
      </c>
      <c r="G226" s="1">
        <v>6</v>
      </c>
      <c r="H226" s="1">
        <v>8</v>
      </c>
      <c r="I226" s="1">
        <v>9</v>
      </c>
    </row>
    <row r="227" spans="1:9">
      <c r="A227" s="1">
        <v>2</v>
      </c>
      <c r="B227" s="1">
        <v>9</v>
      </c>
      <c r="C227" s="1">
        <v>1</v>
      </c>
      <c r="D227" s="1">
        <v>8</v>
      </c>
      <c r="E227" s="1">
        <v>6</v>
      </c>
      <c r="F227" s="1">
        <v>4</v>
      </c>
      <c r="G227" s="1">
        <v>5</v>
      </c>
      <c r="H227" s="1">
        <v>7</v>
      </c>
      <c r="I227" s="1">
        <v>3</v>
      </c>
    </row>
    <row r="228" spans="1:9">
      <c r="A228" s="1">
        <v>2</v>
      </c>
      <c r="B228" s="1">
        <v>1</v>
      </c>
      <c r="C228" s="1">
        <v>8</v>
      </c>
      <c r="D228" s="1">
        <v>7</v>
      </c>
      <c r="E228" s="1">
        <v>3</v>
      </c>
      <c r="F228" s="1">
        <v>4</v>
      </c>
      <c r="G228" s="1">
        <v>5</v>
      </c>
      <c r="H228" s="1">
        <v>6</v>
      </c>
      <c r="I228" s="1">
        <v>9</v>
      </c>
    </row>
    <row r="229" spans="1:9">
      <c r="A229" s="1">
        <v>4</v>
      </c>
      <c r="B229" s="1">
        <v>5</v>
      </c>
      <c r="C229" s="1">
        <v>1</v>
      </c>
      <c r="D229" s="1">
        <v>6</v>
      </c>
      <c r="E229" s="1">
        <v>7</v>
      </c>
      <c r="F229" s="1">
        <v>2</v>
      </c>
      <c r="G229" s="1">
        <v>8</v>
      </c>
      <c r="H229" s="1">
        <v>3</v>
      </c>
      <c r="I229" s="1">
        <v>9</v>
      </c>
    </row>
    <row r="230" spans="1:9">
      <c r="A230" s="1">
        <v>3</v>
      </c>
      <c r="B230" s="1">
        <v>5</v>
      </c>
      <c r="C230" s="1">
        <v>4</v>
      </c>
      <c r="D230" s="1">
        <v>6</v>
      </c>
      <c r="E230" s="1">
        <v>7</v>
      </c>
      <c r="F230" s="1">
        <v>2</v>
      </c>
      <c r="G230" s="1">
        <v>8</v>
      </c>
      <c r="H230" s="1">
        <v>9</v>
      </c>
      <c r="I230" s="1">
        <v>1</v>
      </c>
    </row>
    <row r="231" spans="1:9" ht="24">
      <c r="A231" s="1" t="s">
        <v>5</v>
      </c>
      <c r="B231" s="1" t="s">
        <v>6</v>
      </c>
      <c r="C231" s="1" t="s">
        <v>9</v>
      </c>
      <c r="D231" s="1" t="s">
        <v>11</v>
      </c>
      <c r="E231" s="1" t="s">
        <v>13</v>
      </c>
      <c r="F231" s="1" t="s">
        <v>14</v>
      </c>
      <c r="G231" s="1" t="s">
        <v>15</v>
      </c>
      <c r="H231" s="1" t="s">
        <v>17</v>
      </c>
      <c r="I231" s="1" t="s">
        <v>19</v>
      </c>
    </row>
    <row r="232" spans="1:9">
      <c r="A232" s="1">
        <v>7</v>
      </c>
      <c r="B232" s="1">
        <v>5</v>
      </c>
      <c r="C232" s="1">
        <v>3</v>
      </c>
      <c r="D232" s="1">
        <v>4</v>
      </c>
      <c r="E232" s="1">
        <v>2</v>
      </c>
      <c r="F232" s="1">
        <v>1</v>
      </c>
      <c r="G232" s="1">
        <v>6</v>
      </c>
      <c r="H232" s="1">
        <v>8</v>
      </c>
      <c r="I232" s="1">
        <v>9</v>
      </c>
    </row>
    <row r="233" spans="1:9">
      <c r="A233" s="1">
        <v>1</v>
      </c>
      <c r="B233" s="1">
        <v>2</v>
      </c>
      <c r="C233" s="1">
        <v>3</v>
      </c>
      <c r="D233" s="1">
        <v>4</v>
      </c>
      <c r="E233" s="1">
        <v>5</v>
      </c>
      <c r="F233" s="1">
        <v>6</v>
      </c>
      <c r="G233" s="1">
        <v>7</v>
      </c>
      <c r="H233" s="1">
        <v>8</v>
      </c>
      <c r="I233" s="1">
        <v>9</v>
      </c>
    </row>
    <row r="234" spans="1:9">
      <c r="A234" s="1"/>
      <c r="B234" s="1">
        <v>6</v>
      </c>
      <c r="C234" s="1">
        <v>5</v>
      </c>
      <c r="D234" s="1">
        <v>4</v>
      </c>
      <c r="E234" s="1">
        <v>9</v>
      </c>
      <c r="F234" s="1">
        <v>1</v>
      </c>
      <c r="G234" s="1">
        <v>8</v>
      </c>
      <c r="H234" s="1">
        <v>2</v>
      </c>
      <c r="I234" s="1">
        <v>3</v>
      </c>
    </row>
    <row r="235" spans="1:9">
      <c r="A235" s="1">
        <v>7</v>
      </c>
      <c r="B235" s="1">
        <v>8</v>
      </c>
      <c r="C235" s="1">
        <v>4</v>
      </c>
      <c r="D235" s="1">
        <v>5</v>
      </c>
      <c r="E235" s="1">
        <v>6</v>
      </c>
      <c r="F235" s="1">
        <v>2</v>
      </c>
      <c r="G235" s="1">
        <v>1</v>
      </c>
      <c r="H235" s="1">
        <v>9</v>
      </c>
      <c r="I235" s="1">
        <v>3</v>
      </c>
    </row>
    <row r="236" spans="1:9">
      <c r="A236" s="1">
        <v>3</v>
      </c>
      <c r="B236" s="1">
        <v>5</v>
      </c>
      <c r="C236" s="1">
        <v>1</v>
      </c>
      <c r="D236" s="1">
        <v>4</v>
      </c>
      <c r="E236" s="1">
        <v>8</v>
      </c>
      <c r="F236" s="1">
        <v>2</v>
      </c>
      <c r="G236" s="1">
        <v>6</v>
      </c>
      <c r="H236" s="1">
        <v>9</v>
      </c>
      <c r="I236" s="1">
        <v>7</v>
      </c>
    </row>
    <row r="237" spans="1:9">
      <c r="A237" s="1">
        <v>9</v>
      </c>
      <c r="B237" s="1">
        <v>8</v>
      </c>
      <c r="C237" s="1">
        <v>2</v>
      </c>
      <c r="D237" s="1">
        <v>3</v>
      </c>
      <c r="E237" s="1">
        <v>4</v>
      </c>
      <c r="F237" s="1">
        <v>5</v>
      </c>
      <c r="G237" s="1">
        <v>1</v>
      </c>
      <c r="H237" s="1">
        <v>7</v>
      </c>
      <c r="I237" s="1">
        <v>6</v>
      </c>
    </row>
    <row r="238" spans="1:9">
      <c r="A238" s="1">
        <v>4</v>
      </c>
      <c r="B238" s="1">
        <v>1</v>
      </c>
      <c r="C238" s="1">
        <v>3</v>
      </c>
      <c r="D238" s="1">
        <v>2</v>
      </c>
      <c r="E238" s="1">
        <v>6</v>
      </c>
      <c r="F238" s="1">
        <v>5</v>
      </c>
      <c r="G238" s="1">
        <v>7</v>
      </c>
      <c r="H238" s="1">
        <v>9</v>
      </c>
      <c r="I238" s="1">
        <v>8</v>
      </c>
    </row>
    <row r="240" spans="1:9">
      <c r="A240">
        <f t="shared" ref="A240:I240" si="0">COUNTIF(A1:A239, 1)</f>
        <v>100</v>
      </c>
      <c r="B240">
        <f t="shared" si="0"/>
        <v>14</v>
      </c>
      <c r="C240">
        <f t="shared" si="0"/>
        <v>30</v>
      </c>
      <c r="D240">
        <f t="shared" si="0"/>
        <v>0</v>
      </c>
      <c r="E240">
        <f t="shared" si="0"/>
        <v>18</v>
      </c>
      <c r="F240">
        <f t="shared" si="0"/>
        <v>34</v>
      </c>
      <c r="G240">
        <f t="shared" si="0"/>
        <v>5</v>
      </c>
      <c r="H240">
        <f t="shared" si="0"/>
        <v>8</v>
      </c>
      <c r="I240">
        <f t="shared" si="0"/>
        <v>18</v>
      </c>
    </row>
    <row r="241" spans="1:9">
      <c r="A241">
        <f t="shared" ref="A241:I241" si="1">COUNTIF(A1:A239, 2)</f>
        <v>26</v>
      </c>
      <c r="B241">
        <f t="shared" si="1"/>
        <v>32</v>
      </c>
      <c r="C241">
        <f t="shared" si="1"/>
        <v>34</v>
      </c>
      <c r="D241">
        <f t="shared" si="1"/>
        <v>6</v>
      </c>
      <c r="E241">
        <f t="shared" si="1"/>
        <v>34</v>
      </c>
      <c r="F241">
        <f t="shared" si="1"/>
        <v>45</v>
      </c>
      <c r="G241">
        <f t="shared" si="1"/>
        <v>5</v>
      </c>
      <c r="H241">
        <f t="shared" si="1"/>
        <v>19</v>
      </c>
      <c r="I241">
        <f t="shared" si="1"/>
        <v>20</v>
      </c>
    </row>
    <row r="242" spans="1:9">
      <c r="A242">
        <f t="shared" ref="A242:I242" si="2">COUNTIF(A1:A239, 3)</f>
        <v>29</v>
      </c>
      <c r="B242">
        <f t="shared" si="2"/>
        <v>21</v>
      </c>
      <c r="C242">
        <f t="shared" si="2"/>
        <v>37</v>
      </c>
      <c r="D242">
        <f t="shared" si="2"/>
        <v>11</v>
      </c>
      <c r="E242">
        <f t="shared" si="2"/>
        <v>49</v>
      </c>
      <c r="F242">
        <f t="shared" si="2"/>
        <v>35</v>
      </c>
      <c r="G242">
        <f t="shared" si="2"/>
        <v>4</v>
      </c>
      <c r="H242">
        <f t="shared" si="2"/>
        <v>16</v>
      </c>
      <c r="I242">
        <f t="shared" si="2"/>
        <v>20</v>
      </c>
    </row>
    <row r="243" spans="1:9">
      <c r="A243">
        <f t="shared" ref="A243:I243" si="3">COUNTIF(A1:A239, 4)</f>
        <v>22</v>
      </c>
      <c r="B243">
        <f t="shared" si="3"/>
        <v>15</v>
      </c>
      <c r="C243">
        <f t="shared" si="3"/>
        <v>39</v>
      </c>
      <c r="D243">
        <f t="shared" si="3"/>
        <v>28</v>
      </c>
      <c r="E243">
        <f t="shared" si="3"/>
        <v>39</v>
      </c>
      <c r="F243">
        <f t="shared" si="3"/>
        <v>31</v>
      </c>
      <c r="G243">
        <f t="shared" si="3"/>
        <v>9</v>
      </c>
      <c r="H243">
        <f t="shared" si="3"/>
        <v>15</v>
      </c>
      <c r="I243">
        <f t="shared" si="3"/>
        <v>26</v>
      </c>
    </row>
    <row r="244" spans="1:9">
      <c r="A244">
        <f t="shared" ref="A244:I244" si="4">COUNTIF(A1:A239, 5)</f>
        <v>10</v>
      </c>
      <c r="B244">
        <f t="shared" si="4"/>
        <v>21</v>
      </c>
      <c r="C244">
        <f t="shared" si="4"/>
        <v>35</v>
      </c>
      <c r="D244">
        <f t="shared" si="4"/>
        <v>25</v>
      </c>
      <c r="E244">
        <f t="shared" si="4"/>
        <v>32</v>
      </c>
      <c r="F244">
        <f t="shared" si="4"/>
        <v>24</v>
      </c>
      <c r="G244">
        <f t="shared" si="4"/>
        <v>18</v>
      </c>
      <c r="H244">
        <f t="shared" si="4"/>
        <v>23</v>
      </c>
      <c r="I244">
        <f t="shared" si="4"/>
        <v>33</v>
      </c>
    </row>
    <row r="245" spans="1:9">
      <c r="A245">
        <f t="shared" ref="A245:I245" si="5">COUNTIF(A1:A239, 6)</f>
        <v>10</v>
      </c>
      <c r="B245">
        <f t="shared" si="5"/>
        <v>33</v>
      </c>
      <c r="C245">
        <f t="shared" si="5"/>
        <v>21</v>
      </c>
      <c r="D245">
        <f t="shared" si="5"/>
        <v>32</v>
      </c>
      <c r="E245">
        <f t="shared" si="5"/>
        <v>20</v>
      </c>
      <c r="F245">
        <f t="shared" si="5"/>
        <v>32</v>
      </c>
      <c r="G245">
        <f t="shared" si="5"/>
        <v>34</v>
      </c>
      <c r="H245">
        <f t="shared" si="5"/>
        <v>23</v>
      </c>
      <c r="I245">
        <f t="shared" si="5"/>
        <v>15</v>
      </c>
    </row>
    <row r="246" spans="1:9">
      <c r="A246">
        <f t="shared" ref="A246:I246" si="6">COUNTIF(A1:A239, 7)</f>
        <v>10</v>
      </c>
      <c r="B246">
        <f t="shared" si="6"/>
        <v>22</v>
      </c>
      <c r="C246">
        <f t="shared" si="6"/>
        <v>16</v>
      </c>
      <c r="D246">
        <f t="shared" si="6"/>
        <v>34</v>
      </c>
      <c r="E246">
        <f t="shared" si="6"/>
        <v>18</v>
      </c>
      <c r="F246">
        <f t="shared" si="6"/>
        <v>12</v>
      </c>
      <c r="G246">
        <f t="shared" si="6"/>
        <v>52</v>
      </c>
      <c r="H246">
        <f t="shared" si="6"/>
        <v>32</v>
      </c>
      <c r="I246">
        <f t="shared" si="6"/>
        <v>23</v>
      </c>
    </row>
    <row r="247" spans="1:9">
      <c r="A247">
        <f t="shared" ref="A247:I247" si="7">COUNTIF(A1:A239, 8)</f>
        <v>9</v>
      </c>
      <c r="B247">
        <f t="shared" si="7"/>
        <v>24</v>
      </c>
      <c r="C247">
        <f t="shared" si="7"/>
        <v>4</v>
      </c>
      <c r="D247">
        <f t="shared" si="7"/>
        <v>44</v>
      </c>
      <c r="E247">
        <f t="shared" si="7"/>
        <v>8</v>
      </c>
      <c r="F247">
        <f t="shared" si="7"/>
        <v>7</v>
      </c>
      <c r="G247">
        <f t="shared" si="7"/>
        <v>50</v>
      </c>
      <c r="H247">
        <f t="shared" si="7"/>
        <v>51</v>
      </c>
      <c r="I247">
        <f t="shared" si="7"/>
        <v>19</v>
      </c>
    </row>
    <row r="248" spans="1:9">
      <c r="A248">
        <f t="shared" ref="A248:I248" si="8">COUNTIF(A1:A239, 9)</f>
        <v>3</v>
      </c>
      <c r="B248">
        <f t="shared" si="8"/>
        <v>36</v>
      </c>
      <c r="C248">
        <f t="shared" si="8"/>
        <v>5</v>
      </c>
      <c r="D248">
        <f t="shared" si="8"/>
        <v>33</v>
      </c>
      <c r="E248">
        <f t="shared" si="8"/>
        <v>3</v>
      </c>
      <c r="F248">
        <f t="shared" si="8"/>
        <v>1</v>
      </c>
      <c r="G248">
        <f t="shared" si="8"/>
        <v>40</v>
      </c>
      <c r="H248">
        <f t="shared" si="8"/>
        <v>34</v>
      </c>
      <c r="I248">
        <f t="shared" si="8"/>
        <v>43</v>
      </c>
    </row>
    <row r="249" spans="1:9">
      <c r="A249">
        <f t="shared" ref="A249:I249" si="9">COUNTIF(A1:A239, 10)</f>
        <v>0</v>
      </c>
      <c r="B249">
        <f t="shared" si="9"/>
        <v>0</v>
      </c>
      <c r="C249">
        <f t="shared" si="9"/>
        <v>0</v>
      </c>
      <c r="D249">
        <f t="shared" si="9"/>
        <v>0</v>
      </c>
      <c r="E249">
        <f t="shared" si="9"/>
        <v>0</v>
      </c>
      <c r="F249">
        <f t="shared" si="9"/>
        <v>0</v>
      </c>
      <c r="G249">
        <f t="shared" si="9"/>
        <v>0</v>
      </c>
      <c r="H249">
        <f t="shared" si="9"/>
        <v>1</v>
      </c>
      <c r="I249">
        <f t="shared" si="9"/>
        <v>1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DKU_CS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</dc:creator>
  <cp:lastModifiedBy>user</cp:lastModifiedBy>
  <dcterms:created xsi:type="dcterms:W3CDTF">2009-11-05T02:49:02Z</dcterms:created>
  <dcterms:modified xsi:type="dcterms:W3CDTF">2009-12-18T05:03:16Z</dcterms:modified>
</cp:coreProperties>
</file>