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10" yWindow="705" windowWidth="5250" windowHeight="8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<sst xmlns="http://schemas.openxmlformats.org/spreadsheetml/2006/main" count="407" uniqueCount="240">
  <si>
    <t>① 남자</t>
  </si>
  <si>
    <r>
      <rPr>
        <sz val="9"/>
        <color indexed="8"/>
        <rFont val="돋움"/>
        <family val="3"/>
      </rPr>
      <t>②</t>
    </r>
    <r>
      <rPr>
        <sz val="9"/>
        <color indexed="8"/>
        <rFont val="Arial"/>
        <family val="2"/>
      </rPr>
      <t xml:space="preserve"> </t>
    </r>
    <r>
      <rPr>
        <sz val="9"/>
        <color indexed="8"/>
        <rFont val="돋움"/>
        <family val="3"/>
      </rPr>
      <t>여자</t>
    </r>
  </si>
  <si>
    <t>2. 입학 또는 편입학 년도는 언제입니까?</t>
  </si>
  <si>
    <r>
      <t xml:space="preserve">1999 </t>
    </r>
    <r>
      <rPr>
        <sz val="9"/>
        <color indexed="8"/>
        <rFont val="돋움"/>
        <family val="3"/>
      </rPr>
      <t>입학</t>
    </r>
  </si>
  <si>
    <r>
      <t xml:space="preserve">2000 </t>
    </r>
    <r>
      <rPr>
        <sz val="9"/>
        <color indexed="8"/>
        <rFont val="돋움"/>
        <family val="3"/>
      </rPr>
      <t>입학</t>
    </r>
  </si>
  <si>
    <r>
      <t xml:space="preserve">2001 </t>
    </r>
    <r>
      <rPr>
        <sz val="9"/>
        <color indexed="8"/>
        <rFont val="돋움"/>
        <family val="3"/>
      </rPr>
      <t>입학</t>
    </r>
  </si>
  <si>
    <r>
      <t xml:space="preserve">2002 </t>
    </r>
    <r>
      <rPr>
        <sz val="9"/>
        <color indexed="8"/>
        <rFont val="돋움"/>
        <family val="3"/>
      </rPr>
      <t>입학</t>
    </r>
  </si>
  <si>
    <r>
      <t xml:space="preserve">2003 </t>
    </r>
    <r>
      <rPr>
        <sz val="9"/>
        <color indexed="8"/>
        <rFont val="돋움"/>
        <family val="3"/>
      </rPr>
      <t>입학</t>
    </r>
  </si>
  <si>
    <r>
      <t xml:space="preserve">2004 </t>
    </r>
    <r>
      <rPr>
        <sz val="9"/>
        <color indexed="8"/>
        <rFont val="돋움"/>
        <family val="3"/>
      </rPr>
      <t>입학</t>
    </r>
  </si>
  <si>
    <r>
      <t xml:space="preserve">2005 </t>
    </r>
    <r>
      <rPr>
        <sz val="9"/>
        <color indexed="8"/>
        <rFont val="돋움"/>
        <family val="3"/>
      </rPr>
      <t>입학</t>
    </r>
  </si>
  <si>
    <r>
      <t xml:space="preserve">2006 </t>
    </r>
    <r>
      <rPr>
        <sz val="9"/>
        <color indexed="8"/>
        <rFont val="돋움"/>
        <family val="3"/>
      </rPr>
      <t>입학</t>
    </r>
  </si>
  <si>
    <r>
      <t xml:space="preserve">2007 </t>
    </r>
    <r>
      <rPr>
        <sz val="9"/>
        <color indexed="8"/>
        <rFont val="돋움"/>
        <family val="3"/>
      </rPr>
      <t>입학</t>
    </r>
  </si>
  <si>
    <r>
      <t xml:space="preserve">2008 </t>
    </r>
    <r>
      <rPr>
        <sz val="9"/>
        <color indexed="8"/>
        <rFont val="돋움"/>
        <family val="3"/>
      </rPr>
      <t>입학</t>
    </r>
  </si>
  <si>
    <r>
      <t xml:space="preserve">2009 </t>
    </r>
    <r>
      <rPr>
        <sz val="9"/>
        <color indexed="8"/>
        <rFont val="돋움"/>
        <family val="3"/>
      </rPr>
      <t>입학</t>
    </r>
  </si>
  <si>
    <r>
      <t xml:space="preserve">2007 </t>
    </r>
    <r>
      <rPr>
        <sz val="9"/>
        <color indexed="8"/>
        <rFont val="돋움"/>
        <family val="3"/>
      </rPr>
      <t>편입학</t>
    </r>
  </si>
  <si>
    <r>
      <t xml:space="preserve">2008 </t>
    </r>
    <r>
      <rPr>
        <sz val="9"/>
        <color indexed="8"/>
        <rFont val="돋움"/>
        <family val="3"/>
      </rPr>
      <t>편입학</t>
    </r>
  </si>
  <si>
    <r>
      <t xml:space="preserve">2009 </t>
    </r>
    <r>
      <rPr>
        <sz val="9"/>
        <color indexed="8"/>
        <rFont val="돋움"/>
        <family val="3"/>
      </rPr>
      <t>편입학</t>
    </r>
  </si>
  <si>
    <t>3. 다음 중 학생이 속한 그룹은 어디입니까?</t>
  </si>
  <si>
    <t>① 신입생(1학년)</t>
  </si>
  <si>
    <t>② 2학년 재학생</t>
  </si>
  <si>
    <t>③ 3학년 재학생</t>
  </si>
  <si>
    <t>④ 3학년 편입생</t>
  </si>
  <si>
    <t>⑤ 4학년 재학생</t>
  </si>
  <si>
    <r>
      <rPr>
        <sz val="9"/>
        <color indexed="8"/>
        <rFont val="돋움"/>
        <family val="3"/>
      </rPr>
      <t>⑥</t>
    </r>
    <r>
      <rPr>
        <sz val="9"/>
        <color indexed="8"/>
        <rFont val="Arial"/>
        <family val="2"/>
      </rPr>
      <t xml:space="preserve"> 4</t>
    </r>
    <r>
      <rPr>
        <sz val="9"/>
        <color indexed="8"/>
        <rFont val="돋움"/>
        <family val="3"/>
      </rPr>
      <t>학년</t>
    </r>
    <r>
      <rPr>
        <sz val="9"/>
        <color indexed="8"/>
        <rFont val="Arial"/>
        <family val="2"/>
      </rPr>
      <t xml:space="preserve"> </t>
    </r>
    <r>
      <rPr>
        <sz val="9"/>
        <color indexed="8"/>
        <rFont val="돋움"/>
        <family val="3"/>
      </rPr>
      <t>졸업</t>
    </r>
    <r>
      <rPr>
        <sz val="9"/>
        <color indexed="8"/>
        <rFont val="Arial"/>
        <family val="2"/>
      </rPr>
      <t xml:space="preserve"> </t>
    </r>
    <r>
      <rPr>
        <sz val="9"/>
        <color indexed="8"/>
        <rFont val="돋움"/>
        <family val="3"/>
      </rPr>
      <t>예정자</t>
    </r>
    <r>
      <rPr>
        <sz val="9"/>
        <color indexed="8"/>
        <rFont val="Arial"/>
        <family val="2"/>
      </rPr>
      <t>(</t>
    </r>
    <r>
      <rPr>
        <sz val="9"/>
        <color indexed="8"/>
        <rFont val="돋움"/>
        <family val="3"/>
      </rPr>
      <t>공학전문</t>
    </r>
    <r>
      <rPr>
        <sz val="9"/>
        <color indexed="8"/>
        <rFont val="Arial"/>
        <family val="2"/>
      </rPr>
      <t>)</t>
    </r>
  </si>
  <si>
    <r>
      <rPr>
        <sz val="9"/>
        <color indexed="8"/>
        <rFont val="돋움"/>
        <family val="3"/>
      </rPr>
      <t>⑦</t>
    </r>
    <r>
      <rPr>
        <sz val="9"/>
        <color indexed="8"/>
        <rFont val="Arial"/>
        <family val="2"/>
      </rPr>
      <t xml:space="preserve"> 4</t>
    </r>
    <r>
      <rPr>
        <sz val="9"/>
        <color indexed="8"/>
        <rFont val="돋움"/>
        <family val="3"/>
      </rPr>
      <t>학년</t>
    </r>
    <r>
      <rPr>
        <sz val="9"/>
        <color indexed="8"/>
        <rFont val="Arial"/>
        <family val="2"/>
      </rPr>
      <t xml:space="preserve"> </t>
    </r>
    <r>
      <rPr>
        <sz val="9"/>
        <color indexed="8"/>
        <rFont val="돋움"/>
        <family val="3"/>
      </rPr>
      <t>졸업</t>
    </r>
    <r>
      <rPr>
        <sz val="9"/>
        <color indexed="8"/>
        <rFont val="Arial"/>
        <family val="2"/>
      </rPr>
      <t xml:space="preserve"> </t>
    </r>
    <r>
      <rPr>
        <sz val="9"/>
        <color indexed="8"/>
        <rFont val="돋움"/>
        <family val="3"/>
      </rPr>
      <t>예정자</t>
    </r>
    <r>
      <rPr>
        <sz val="9"/>
        <color indexed="8"/>
        <rFont val="Arial"/>
        <family val="2"/>
      </rPr>
      <t>(</t>
    </r>
    <r>
      <rPr>
        <sz val="9"/>
        <color indexed="8"/>
        <rFont val="돋움"/>
        <family val="3"/>
      </rPr>
      <t>공학일반</t>
    </r>
    <r>
      <rPr>
        <sz val="9"/>
        <color indexed="8"/>
        <rFont val="Arial"/>
        <family val="2"/>
      </rPr>
      <t>)</t>
    </r>
  </si>
  <si>
    <t xml:space="preserve">① 교직  </t>
  </si>
  <si>
    <r>
      <t>②</t>
    </r>
    <r>
      <rPr>
        <sz val="9"/>
        <color indexed="8"/>
        <rFont val="Arial"/>
        <family val="2"/>
      </rPr>
      <t xml:space="preserve"> </t>
    </r>
    <r>
      <rPr>
        <sz val="9"/>
        <color indexed="8"/>
        <rFont val="돋움"/>
        <family val="3"/>
      </rPr>
      <t>부전공</t>
    </r>
    <r>
      <rPr>
        <sz val="9"/>
        <color indexed="8"/>
        <rFont val="Arial"/>
        <family val="2"/>
      </rPr>
      <t xml:space="preserve">  </t>
    </r>
  </si>
  <si>
    <r>
      <t>③</t>
    </r>
    <r>
      <rPr>
        <sz val="9"/>
        <color indexed="8"/>
        <rFont val="Arial"/>
        <family val="2"/>
      </rPr>
      <t xml:space="preserve"> </t>
    </r>
    <r>
      <rPr>
        <sz val="9"/>
        <color indexed="8"/>
        <rFont val="돋움"/>
        <family val="3"/>
      </rPr>
      <t>복수전공</t>
    </r>
    <r>
      <rPr>
        <sz val="9"/>
        <color indexed="8"/>
        <rFont val="Arial"/>
        <family val="2"/>
      </rPr>
      <t xml:space="preserve">  </t>
    </r>
  </si>
  <si>
    <t xml:space="preserve">④ 연계전공  </t>
  </si>
  <si>
    <r>
      <t>⑥</t>
    </r>
    <r>
      <rPr>
        <sz val="9"/>
        <color indexed="8"/>
        <rFont val="Arial"/>
        <family val="2"/>
      </rPr>
      <t xml:space="preserve"> </t>
    </r>
    <r>
      <rPr>
        <sz val="9"/>
        <color indexed="8"/>
        <rFont val="돋움"/>
        <family val="3"/>
      </rPr>
      <t>기타</t>
    </r>
  </si>
  <si>
    <r>
      <t>⑤</t>
    </r>
    <r>
      <rPr>
        <sz val="9"/>
        <color indexed="8"/>
        <rFont val="Arial"/>
        <family val="2"/>
      </rPr>
      <t xml:space="preserve"> </t>
    </r>
    <r>
      <rPr>
        <sz val="9"/>
        <color indexed="8"/>
        <rFont val="돋움"/>
        <family val="3"/>
      </rPr>
      <t>없음</t>
    </r>
    <r>
      <rPr>
        <sz val="9"/>
        <color indexed="8"/>
        <rFont val="Arial"/>
        <family val="2"/>
      </rPr>
      <t xml:space="preserve">   </t>
    </r>
  </si>
  <si>
    <t xml:space="preserve">5. 이전학기까지 전체 성적 평점은? </t>
  </si>
  <si>
    <r>
      <t>①</t>
    </r>
    <r>
      <rPr>
        <sz val="9"/>
        <color indexed="8"/>
        <rFont val="Arial"/>
        <family val="2"/>
      </rPr>
      <t xml:space="preserve"> 4.0 </t>
    </r>
    <r>
      <rPr>
        <sz val="9"/>
        <color indexed="8"/>
        <rFont val="돋움"/>
        <family val="3"/>
      </rPr>
      <t>이상</t>
    </r>
    <r>
      <rPr>
        <sz val="9"/>
        <color indexed="8"/>
        <rFont val="Arial"/>
        <family val="2"/>
      </rPr>
      <t xml:space="preserve">  </t>
    </r>
  </si>
  <si>
    <r>
      <t>②</t>
    </r>
    <r>
      <rPr>
        <sz val="9"/>
        <color indexed="8"/>
        <rFont val="Arial"/>
        <family val="2"/>
      </rPr>
      <t xml:space="preserve"> 3.5 </t>
    </r>
    <r>
      <rPr>
        <sz val="9"/>
        <color indexed="8"/>
        <rFont val="돋움"/>
        <family val="3"/>
      </rPr>
      <t>이상</t>
    </r>
    <r>
      <rPr>
        <sz val="9"/>
        <color indexed="8"/>
        <rFont val="Arial"/>
        <family val="2"/>
      </rPr>
      <t xml:space="preserve">  </t>
    </r>
  </si>
  <si>
    <r>
      <t>③</t>
    </r>
    <r>
      <rPr>
        <sz val="9"/>
        <color indexed="8"/>
        <rFont val="Arial"/>
        <family val="2"/>
      </rPr>
      <t xml:space="preserve"> 3.0 </t>
    </r>
    <r>
      <rPr>
        <sz val="9"/>
        <color indexed="8"/>
        <rFont val="돋움"/>
        <family val="3"/>
      </rPr>
      <t>이상</t>
    </r>
    <r>
      <rPr>
        <sz val="9"/>
        <color indexed="8"/>
        <rFont val="Arial"/>
        <family val="2"/>
      </rPr>
      <t xml:space="preserve">  </t>
    </r>
  </si>
  <si>
    <r>
      <t>④</t>
    </r>
    <r>
      <rPr>
        <sz val="9"/>
        <color indexed="8"/>
        <rFont val="Arial"/>
        <family val="2"/>
      </rPr>
      <t xml:space="preserve"> 3.0 </t>
    </r>
    <r>
      <rPr>
        <sz val="9"/>
        <color indexed="8"/>
        <rFont val="돋움"/>
        <family val="3"/>
      </rPr>
      <t>이하</t>
    </r>
    <r>
      <rPr>
        <sz val="9"/>
        <color indexed="8"/>
        <rFont val="Arial"/>
        <family val="2"/>
      </rPr>
      <t xml:space="preserve">  </t>
    </r>
  </si>
  <si>
    <t>6. 현재까지 치른 공인 인증기관의 외국어 점수는 얼마입니까?</t>
  </si>
  <si>
    <t>7. 현재 전공관련 참여하는 동아리/소모임 활동을 하고 있습니까? 있다면 동아리 이름은 무엇입니까?</t>
  </si>
  <si>
    <t>8. 현재 전공과 관련없이 참여하는 동아리/소모임 활동을 하고 있습니까? 있다면 동아리 이름은 무엇입니까?</t>
  </si>
  <si>
    <t>9. 나는 수학, 기초과학, 기본 공학 지식을 이용하여 계산 문제에서 나타나는 문제점을 이해하고 제시 할 수 있다.</t>
  </si>
  <si>
    <t xml:space="preserve">(5점) 자신 있게 할 수 있다.  </t>
  </si>
  <si>
    <r>
      <t>(5</t>
    </r>
    <r>
      <rPr>
        <sz val="9"/>
        <color indexed="8"/>
        <rFont val="돋움"/>
        <family val="3"/>
      </rPr>
      <t>점</t>
    </r>
    <r>
      <rPr>
        <sz val="9"/>
        <color indexed="8"/>
        <rFont val="Arial"/>
        <family val="2"/>
      </rPr>
      <t xml:space="preserve">) </t>
    </r>
    <r>
      <rPr>
        <sz val="9"/>
        <color indexed="8"/>
        <rFont val="돋움"/>
        <family val="3"/>
      </rPr>
      <t>자신</t>
    </r>
    <r>
      <rPr>
        <sz val="9"/>
        <color indexed="8"/>
        <rFont val="Arial"/>
        <family val="2"/>
      </rPr>
      <t xml:space="preserve"> </t>
    </r>
    <r>
      <rPr>
        <sz val="9"/>
        <color indexed="8"/>
        <rFont val="돋움"/>
        <family val="3"/>
      </rPr>
      <t>있게</t>
    </r>
    <r>
      <rPr>
        <sz val="9"/>
        <color indexed="8"/>
        <rFont val="Arial"/>
        <family val="2"/>
      </rPr>
      <t xml:space="preserve"> </t>
    </r>
    <r>
      <rPr>
        <sz val="9"/>
        <color indexed="8"/>
        <rFont val="돋움"/>
        <family val="3"/>
      </rPr>
      <t>할</t>
    </r>
    <r>
      <rPr>
        <sz val="9"/>
        <color indexed="8"/>
        <rFont val="Arial"/>
        <family val="2"/>
      </rPr>
      <t xml:space="preserve"> </t>
    </r>
    <r>
      <rPr>
        <sz val="9"/>
        <color indexed="8"/>
        <rFont val="돋움"/>
        <family val="3"/>
      </rPr>
      <t>수</t>
    </r>
    <r>
      <rPr>
        <sz val="9"/>
        <color indexed="8"/>
        <rFont val="Arial"/>
        <family val="2"/>
      </rPr>
      <t xml:space="preserve"> </t>
    </r>
    <r>
      <rPr>
        <sz val="9"/>
        <color indexed="8"/>
        <rFont val="돋움"/>
        <family val="3"/>
      </rPr>
      <t>있다</t>
    </r>
    <r>
      <rPr>
        <sz val="9"/>
        <color indexed="8"/>
        <rFont val="Arial"/>
        <family val="2"/>
      </rPr>
      <t xml:space="preserve">.  </t>
    </r>
  </si>
  <si>
    <r>
      <t>(4</t>
    </r>
    <r>
      <rPr>
        <sz val="9"/>
        <color indexed="8"/>
        <rFont val="돋움"/>
        <family val="3"/>
      </rPr>
      <t>점</t>
    </r>
    <r>
      <rPr>
        <sz val="9"/>
        <color indexed="8"/>
        <rFont val="Arial"/>
        <family val="2"/>
      </rPr>
      <t xml:space="preserve">) </t>
    </r>
    <r>
      <rPr>
        <sz val="9"/>
        <color indexed="8"/>
        <rFont val="돋움"/>
        <family val="3"/>
      </rPr>
      <t>어느</t>
    </r>
    <r>
      <rPr>
        <sz val="9"/>
        <color indexed="8"/>
        <rFont val="Arial"/>
        <family val="2"/>
      </rPr>
      <t xml:space="preserve"> </t>
    </r>
    <r>
      <rPr>
        <sz val="9"/>
        <color indexed="8"/>
        <rFont val="돋움"/>
        <family val="3"/>
      </rPr>
      <t>정도</t>
    </r>
    <r>
      <rPr>
        <sz val="9"/>
        <color indexed="8"/>
        <rFont val="Arial"/>
        <family val="2"/>
      </rPr>
      <t xml:space="preserve"> </t>
    </r>
    <r>
      <rPr>
        <sz val="9"/>
        <color indexed="8"/>
        <rFont val="돋움"/>
        <family val="3"/>
      </rPr>
      <t>할</t>
    </r>
    <r>
      <rPr>
        <sz val="9"/>
        <color indexed="8"/>
        <rFont val="Arial"/>
        <family val="2"/>
      </rPr>
      <t xml:space="preserve"> </t>
    </r>
    <r>
      <rPr>
        <sz val="9"/>
        <color indexed="8"/>
        <rFont val="돋움"/>
        <family val="3"/>
      </rPr>
      <t>수</t>
    </r>
    <r>
      <rPr>
        <sz val="9"/>
        <color indexed="8"/>
        <rFont val="Arial"/>
        <family val="2"/>
      </rPr>
      <t xml:space="preserve"> </t>
    </r>
    <r>
      <rPr>
        <sz val="9"/>
        <color indexed="8"/>
        <rFont val="돋움"/>
        <family val="3"/>
      </rPr>
      <t>있다</t>
    </r>
    <r>
      <rPr>
        <sz val="9"/>
        <color indexed="8"/>
        <rFont val="Arial"/>
        <family val="2"/>
      </rPr>
      <t xml:space="preserve">.  </t>
    </r>
  </si>
  <si>
    <t xml:space="preserve">(4점) 어느 정도 할 수 있다.  </t>
  </si>
  <si>
    <t xml:space="preserve">(3점) 보통이다.  </t>
  </si>
  <si>
    <r>
      <t>(3</t>
    </r>
    <r>
      <rPr>
        <sz val="9"/>
        <color indexed="8"/>
        <rFont val="돋움"/>
        <family val="3"/>
      </rPr>
      <t>점</t>
    </r>
    <r>
      <rPr>
        <sz val="9"/>
        <color indexed="8"/>
        <rFont val="Arial"/>
        <family val="2"/>
      </rPr>
      <t xml:space="preserve">) </t>
    </r>
    <r>
      <rPr>
        <sz val="9"/>
        <color indexed="8"/>
        <rFont val="돋움"/>
        <family val="3"/>
      </rPr>
      <t>보통이다</t>
    </r>
    <r>
      <rPr>
        <sz val="9"/>
        <color indexed="8"/>
        <rFont val="Arial"/>
        <family val="2"/>
      </rPr>
      <t xml:space="preserve">.  </t>
    </r>
  </si>
  <si>
    <t xml:space="preserve">(2점) 다소 부족하다.  </t>
  </si>
  <si>
    <r>
      <t>(2</t>
    </r>
    <r>
      <rPr>
        <sz val="9"/>
        <color indexed="8"/>
        <rFont val="돋움"/>
        <family val="3"/>
      </rPr>
      <t>점</t>
    </r>
    <r>
      <rPr>
        <sz val="9"/>
        <color indexed="8"/>
        <rFont val="Arial"/>
        <family val="2"/>
      </rPr>
      <t xml:space="preserve">) </t>
    </r>
    <r>
      <rPr>
        <sz val="9"/>
        <color indexed="8"/>
        <rFont val="돋움"/>
        <family val="3"/>
      </rPr>
      <t>다소</t>
    </r>
    <r>
      <rPr>
        <sz val="9"/>
        <color indexed="8"/>
        <rFont val="Arial"/>
        <family val="2"/>
      </rPr>
      <t xml:space="preserve"> </t>
    </r>
    <r>
      <rPr>
        <sz val="9"/>
        <color indexed="8"/>
        <rFont val="돋움"/>
        <family val="3"/>
      </rPr>
      <t>부족하다</t>
    </r>
    <r>
      <rPr>
        <sz val="9"/>
        <color indexed="8"/>
        <rFont val="Arial"/>
        <family val="2"/>
      </rPr>
      <t xml:space="preserve">.  </t>
    </r>
  </si>
  <si>
    <t xml:space="preserve">(1점) 매우 부족하다.  </t>
  </si>
  <si>
    <r>
      <t>(1</t>
    </r>
    <r>
      <rPr>
        <sz val="9"/>
        <color indexed="8"/>
        <rFont val="돋움"/>
        <family val="3"/>
      </rPr>
      <t>점</t>
    </r>
    <r>
      <rPr>
        <sz val="9"/>
        <color indexed="8"/>
        <rFont val="Arial"/>
        <family val="2"/>
      </rPr>
      <t xml:space="preserve">) </t>
    </r>
    <r>
      <rPr>
        <sz val="9"/>
        <color indexed="8"/>
        <rFont val="돋움"/>
        <family val="3"/>
      </rPr>
      <t>매우</t>
    </r>
    <r>
      <rPr>
        <sz val="9"/>
        <color indexed="8"/>
        <rFont val="Arial"/>
        <family val="2"/>
      </rPr>
      <t xml:space="preserve"> </t>
    </r>
    <r>
      <rPr>
        <sz val="9"/>
        <color indexed="8"/>
        <rFont val="돋움"/>
        <family val="3"/>
      </rPr>
      <t>부족하다</t>
    </r>
    <r>
      <rPr>
        <sz val="9"/>
        <color indexed="8"/>
        <rFont val="Arial"/>
        <family val="2"/>
      </rPr>
      <t xml:space="preserve">.  </t>
    </r>
  </si>
  <si>
    <t xml:space="preserve">(0점) 할 수 없다.  </t>
  </si>
  <si>
    <r>
      <t>(0</t>
    </r>
    <r>
      <rPr>
        <sz val="9"/>
        <color indexed="8"/>
        <rFont val="돋움"/>
        <family val="3"/>
      </rPr>
      <t>점</t>
    </r>
    <r>
      <rPr>
        <sz val="9"/>
        <color indexed="8"/>
        <rFont val="Arial"/>
        <family val="2"/>
      </rPr>
      <t xml:space="preserve">) </t>
    </r>
    <r>
      <rPr>
        <sz val="9"/>
        <color indexed="8"/>
        <rFont val="돋움"/>
        <family val="3"/>
      </rPr>
      <t>할</t>
    </r>
    <r>
      <rPr>
        <sz val="9"/>
        <color indexed="8"/>
        <rFont val="Arial"/>
        <family val="2"/>
      </rPr>
      <t xml:space="preserve"> </t>
    </r>
    <r>
      <rPr>
        <sz val="9"/>
        <color indexed="8"/>
        <rFont val="돋움"/>
        <family val="3"/>
      </rPr>
      <t>수</t>
    </r>
    <r>
      <rPr>
        <sz val="9"/>
        <color indexed="8"/>
        <rFont val="Arial"/>
        <family val="2"/>
      </rPr>
      <t xml:space="preserve"> </t>
    </r>
    <r>
      <rPr>
        <sz val="9"/>
        <color indexed="8"/>
        <rFont val="돋움"/>
        <family val="3"/>
      </rPr>
      <t>없다</t>
    </r>
    <r>
      <rPr>
        <sz val="9"/>
        <color indexed="8"/>
        <rFont val="Arial"/>
        <family val="2"/>
      </rPr>
      <t xml:space="preserve">.  </t>
    </r>
  </si>
  <si>
    <t>10. 나는 수학, 기초과학, 기본 공학 지식을 이용하여 계산 문제에서 나타나는 문제점을 해결 할 수 있다.</t>
  </si>
  <si>
    <r>
      <t>(0</t>
    </r>
    <r>
      <rPr>
        <sz val="9"/>
        <color indexed="8"/>
        <rFont val="돋움"/>
        <family val="3"/>
      </rPr>
      <t>점</t>
    </r>
    <r>
      <rPr>
        <sz val="9"/>
        <color indexed="8"/>
        <rFont val="Arial"/>
        <family val="2"/>
      </rPr>
      <t xml:space="preserve">) </t>
    </r>
    <r>
      <rPr>
        <sz val="9"/>
        <color indexed="8"/>
        <rFont val="돋움"/>
        <family val="3"/>
      </rPr>
      <t>할</t>
    </r>
    <r>
      <rPr>
        <sz val="9"/>
        <color indexed="8"/>
        <rFont val="Arial"/>
        <family val="2"/>
      </rPr>
      <t xml:space="preserve"> </t>
    </r>
    <r>
      <rPr>
        <sz val="9"/>
        <color indexed="8"/>
        <rFont val="돋움"/>
        <family val="3"/>
      </rPr>
      <t>수</t>
    </r>
    <r>
      <rPr>
        <sz val="9"/>
        <color indexed="8"/>
        <rFont val="Arial"/>
        <family val="2"/>
      </rPr>
      <t xml:space="preserve"> </t>
    </r>
    <r>
      <rPr>
        <sz val="9"/>
        <color indexed="8"/>
        <rFont val="돋움"/>
        <family val="3"/>
      </rPr>
      <t>없다</t>
    </r>
    <r>
      <rPr>
        <sz val="9"/>
        <color indexed="8"/>
        <rFont val="Arial"/>
        <family val="2"/>
      </rPr>
      <t>.</t>
    </r>
  </si>
  <si>
    <t>11. 나는 공학 문제를 해결하기 위하여, 관련된 정보를 수집하고 분석 할 수 있다.</t>
  </si>
  <si>
    <r>
      <t>(0</t>
    </r>
    <r>
      <rPr>
        <sz val="9"/>
        <color indexed="8"/>
        <rFont val="돋움"/>
        <family val="3"/>
      </rPr>
      <t>점</t>
    </r>
    <r>
      <rPr>
        <sz val="9"/>
        <color indexed="8"/>
        <rFont val="Arial"/>
        <family val="2"/>
      </rPr>
      <t xml:space="preserve">) </t>
    </r>
    <r>
      <rPr>
        <sz val="9"/>
        <color indexed="8"/>
        <rFont val="돋움"/>
        <family val="3"/>
      </rPr>
      <t>할</t>
    </r>
    <r>
      <rPr>
        <sz val="9"/>
        <color indexed="8"/>
        <rFont val="Arial"/>
        <family val="2"/>
      </rPr>
      <t xml:space="preserve"> </t>
    </r>
    <r>
      <rPr>
        <sz val="9"/>
        <color indexed="8"/>
        <rFont val="돋움"/>
        <family val="3"/>
      </rPr>
      <t>수</t>
    </r>
    <r>
      <rPr>
        <sz val="9"/>
        <color indexed="8"/>
        <rFont val="Arial"/>
        <family val="2"/>
      </rPr>
      <t xml:space="preserve"> </t>
    </r>
    <r>
      <rPr>
        <sz val="9"/>
        <color indexed="8"/>
        <rFont val="돋움"/>
        <family val="3"/>
      </rPr>
      <t>없다</t>
    </r>
    <r>
      <rPr>
        <sz val="9"/>
        <color indexed="8"/>
        <rFont val="Arial"/>
        <family val="2"/>
      </rPr>
      <t xml:space="preserve">.   </t>
    </r>
  </si>
  <si>
    <t>12. 나는 계산문제의 해결을 위한 처리단계를 나열할 수 있다.</t>
  </si>
  <si>
    <t>13. 나는 주어진 설계 조건에 따라 현실적인 제약 조건을 제시할 수 있다.</t>
  </si>
  <si>
    <t xml:space="preserve">(0점) 할 수 없다. </t>
  </si>
  <si>
    <t>상</t>
  </si>
  <si>
    <t>.</t>
  </si>
  <si>
    <t>-</t>
  </si>
  <si>
    <t>직무능력</t>
  </si>
  <si>
    <t>업무에 대한 지식</t>
  </si>
  <si>
    <t>어학능력</t>
  </si>
  <si>
    <t>중</t>
  </si>
  <si>
    <t>문제해결 능력</t>
  </si>
  <si>
    <t>문제해결</t>
  </si>
  <si>
    <t>하</t>
  </si>
  <si>
    <t>발표력</t>
  </si>
  <si>
    <t>사회성</t>
  </si>
  <si>
    <t>팀웍</t>
  </si>
  <si>
    <t>책임감</t>
  </si>
  <si>
    <t>지도력</t>
  </si>
  <si>
    <t>자기계발능력</t>
  </si>
  <si>
    <t>자기계발</t>
  </si>
  <si>
    <t>도전정신</t>
  </si>
  <si>
    <t>적극성</t>
  </si>
  <si>
    <t xml:space="preserve">① 매우 그렇다.  </t>
  </si>
  <si>
    <t xml:space="preserve">② 그렇다.  </t>
  </si>
  <si>
    <t xml:space="preserve">③ 보통이다.  </t>
  </si>
  <si>
    <t xml:space="preserve">④ 그렇지 않다.  </t>
  </si>
  <si>
    <t>⑤ 전혀 그렇지 않다.</t>
  </si>
  <si>
    <t xml:space="preserve">① 매우 그렇다.  </t>
  </si>
  <si>
    <t xml:space="preserve">별로 필요없다고 본다. </t>
  </si>
  <si>
    <r>
      <t xml:space="preserve">1. </t>
    </r>
    <r>
      <rPr>
        <sz val="9"/>
        <color indexed="56"/>
        <rFont val="돋움"/>
        <family val="3"/>
      </rPr>
      <t>성별은</t>
    </r>
    <r>
      <rPr>
        <sz val="9"/>
        <color indexed="56"/>
        <rFont val="Arial"/>
        <family val="2"/>
      </rPr>
      <t xml:space="preserve"> </t>
    </r>
    <r>
      <rPr>
        <sz val="9"/>
        <color indexed="56"/>
        <rFont val="돋움"/>
        <family val="3"/>
      </rPr>
      <t>무엇입니까</t>
    </r>
    <r>
      <rPr>
        <sz val="9"/>
        <color indexed="56"/>
        <rFont val="Arial"/>
        <family val="2"/>
      </rPr>
      <t>?</t>
    </r>
  </si>
  <si>
    <t>없음</t>
  </si>
  <si>
    <r>
      <t>JLPT 3</t>
    </r>
    <r>
      <rPr>
        <sz val="9"/>
        <color indexed="8"/>
        <rFont val="돋움"/>
        <family val="3"/>
      </rPr>
      <t>급</t>
    </r>
  </si>
  <si>
    <r>
      <rPr>
        <sz val="9"/>
        <color indexed="8"/>
        <rFont val="돋움"/>
        <family val="3"/>
      </rPr>
      <t>미응시</t>
    </r>
    <r>
      <rPr>
        <sz val="9"/>
        <color indexed="8"/>
        <rFont val="Arial"/>
        <family val="2"/>
      </rPr>
      <t xml:space="preserve"> </t>
    </r>
  </si>
  <si>
    <t>토익 스피킹 Lv4</t>
  </si>
  <si>
    <r>
      <rPr>
        <sz val="9"/>
        <color indexed="8"/>
        <rFont val="돋움"/>
        <family val="3"/>
      </rPr>
      <t>토익</t>
    </r>
    <r>
      <rPr>
        <sz val="9"/>
        <color indexed="8"/>
        <rFont val="Arial"/>
        <family val="2"/>
      </rPr>
      <t xml:space="preserve"> 200</t>
    </r>
    <r>
      <rPr>
        <sz val="9"/>
        <color indexed="8"/>
        <rFont val="돋움"/>
        <family val="3"/>
      </rPr>
      <t>이상</t>
    </r>
  </si>
  <si>
    <r>
      <rPr>
        <sz val="9"/>
        <color indexed="8"/>
        <rFont val="돋움"/>
        <family val="3"/>
      </rPr>
      <t>토익</t>
    </r>
    <r>
      <rPr>
        <sz val="9"/>
        <color indexed="8"/>
        <rFont val="Arial"/>
        <family val="2"/>
      </rPr>
      <t xml:space="preserve"> 300</t>
    </r>
    <r>
      <rPr>
        <sz val="9"/>
        <color indexed="8"/>
        <rFont val="돋움"/>
        <family val="3"/>
      </rPr>
      <t>이상</t>
    </r>
  </si>
  <si>
    <r>
      <rPr>
        <sz val="9"/>
        <color indexed="8"/>
        <rFont val="돋움"/>
        <family val="3"/>
      </rPr>
      <t>토익</t>
    </r>
    <r>
      <rPr>
        <sz val="9"/>
        <color indexed="8"/>
        <rFont val="Arial"/>
        <family val="2"/>
      </rPr>
      <t xml:space="preserve"> 400</t>
    </r>
    <r>
      <rPr>
        <sz val="9"/>
        <color indexed="8"/>
        <rFont val="돋움"/>
        <family val="3"/>
      </rPr>
      <t>이상</t>
    </r>
  </si>
  <si>
    <r>
      <rPr>
        <sz val="9"/>
        <color indexed="8"/>
        <rFont val="돋움"/>
        <family val="3"/>
      </rPr>
      <t>토익</t>
    </r>
    <r>
      <rPr>
        <sz val="9"/>
        <color indexed="8"/>
        <rFont val="Arial"/>
        <family val="2"/>
      </rPr>
      <t xml:space="preserve"> 500</t>
    </r>
    <r>
      <rPr>
        <sz val="9"/>
        <color indexed="8"/>
        <rFont val="돋움"/>
        <family val="3"/>
      </rPr>
      <t>이상</t>
    </r>
  </si>
  <si>
    <r>
      <rPr>
        <sz val="9"/>
        <color indexed="8"/>
        <rFont val="돋움"/>
        <family val="3"/>
      </rPr>
      <t>토익</t>
    </r>
    <r>
      <rPr>
        <sz val="9"/>
        <color indexed="8"/>
        <rFont val="Arial"/>
        <family val="2"/>
      </rPr>
      <t xml:space="preserve"> 600</t>
    </r>
    <r>
      <rPr>
        <sz val="9"/>
        <color indexed="8"/>
        <rFont val="돋움"/>
        <family val="3"/>
      </rPr>
      <t>이상</t>
    </r>
  </si>
  <si>
    <r>
      <rPr>
        <sz val="9"/>
        <color indexed="8"/>
        <rFont val="돋움"/>
        <family val="3"/>
      </rPr>
      <t>토익</t>
    </r>
    <r>
      <rPr>
        <sz val="9"/>
        <color indexed="8"/>
        <rFont val="Arial"/>
        <family val="2"/>
      </rPr>
      <t xml:space="preserve"> 700</t>
    </r>
    <r>
      <rPr>
        <sz val="9"/>
        <color indexed="8"/>
        <rFont val="돋움"/>
        <family val="3"/>
      </rPr>
      <t>이상</t>
    </r>
  </si>
  <si>
    <t>나노소재연구회</t>
  </si>
  <si>
    <t>혼백</t>
  </si>
  <si>
    <r>
      <rPr>
        <sz val="9"/>
        <color indexed="8"/>
        <rFont val="돋움"/>
        <family val="3"/>
      </rPr>
      <t>단국대학교</t>
    </r>
    <r>
      <rPr>
        <sz val="9"/>
        <color indexed="8"/>
        <rFont val="Arial"/>
        <family val="2"/>
      </rPr>
      <t xml:space="preserve"> </t>
    </r>
    <r>
      <rPr>
        <sz val="9"/>
        <color indexed="8"/>
        <rFont val="돋움"/>
        <family val="3"/>
      </rPr>
      <t>총학생회</t>
    </r>
  </si>
  <si>
    <t>선우협의회</t>
  </si>
  <si>
    <t>유네스코 학생회</t>
  </si>
  <si>
    <t xml:space="preserve">작은 영화 터 </t>
  </si>
  <si>
    <t>단국대학교 학생자문단</t>
  </si>
  <si>
    <t>제네시스(모형제작)</t>
  </si>
  <si>
    <t>아스카(일본어 회화)</t>
  </si>
  <si>
    <t>로타렉트</t>
  </si>
  <si>
    <t>우파니샤드(마술)</t>
  </si>
  <si>
    <r>
      <t xml:space="preserve"> HUNTER(</t>
    </r>
    <r>
      <rPr>
        <sz val="9"/>
        <color indexed="8"/>
        <rFont val="돋움"/>
        <family val="3"/>
      </rPr>
      <t>농구</t>
    </r>
    <r>
      <rPr>
        <sz val="9"/>
        <color indexed="8"/>
        <rFont val="Arial"/>
        <family val="2"/>
      </rPr>
      <t>)</t>
    </r>
  </si>
  <si>
    <r>
      <t>DKUTC (</t>
    </r>
    <r>
      <rPr>
        <sz val="9"/>
        <color indexed="8"/>
        <rFont val="돋움"/>
        <family val="3"/>
      </rPr>
      <t>테니스</t>
    </r>
    <r>
      <rPr>
        <sz val="9"/>
        <color indexed="8"/>
        <rFont val="Arial"/>
        <family val="2"/>
      </rPr>
      <t>)</t>
    </r>
  </si>
  <si>
    <t>거웅</t>
  </si>
  <si>
    <r>
      <t>youth-jc(</t>
    </r>
    <r>
      <rPr>
        <sz val="9"/>
        <color indexed="8"/>
        <rFont val="돋움"/>
        <family val="3"/>
      </rPr>
      <t>봉사</t>
    </r>
    <r>
      <rPr>
        <sz val="9"/>
        <color indexed="8"/>
        <rFont val="Arial"/>
        <family val="2"/>
      </rPr>
      <t>)</t>
    </r>
  </si>
  <si>
    <t>불그림 이야기</t>
  </si>
  <si>
    <t>한모음</t>
  </si>
  <si>
    <r>
      <t xml:space="preserve">16. </t>
    </r>
    <r>
      <rPr>
        <sz val="9"/>
        <color indexed="56"/>
        <rFont val="돋움"/>
        <family val="3"/>
      </rPr>
      <t>나는</t>
    </r>
    <r>
      <rPr>
        <sz val="9"/>
        <color indexed="56"/>
        <rFont val="Arial"/>
        <family val="2"/>
      </rPr>
      <t xml:space="preserve"> </t>
    </r>
    <r>
      <rPr>
        <sz val="9"/>
        <color indexed="56"/>
        <rFont val="돋움"/>
        <family val="3"/>
      </rPr>
      <t>공학문제의</t>
    </r>
    <r>
      <rPr>
        <sz val="9"/>
        <color indexed="56"/>
        <rFont val="Arial"/>
        <family val="2"/>
      </rPr>
      <t xml:space="preserve"> </t>
    </r>
    <r>
      <rPr>
        <sz val="9"/>
        <color indexed="56"/>
        <rFont val="돋움"/>
        <family val="3"/>
      </rPr>
      <t>해결방안을</t>
    </r>
    <r>
      <rPr>
        <sz val="9"/>
        <color indexed="56"/>
        <rFont val="Arial"/>
        <family val="2"/>
      </rPr>
      <t xml:space="preserve"> </t>
    </r>
    <r>
      <rPr>
        <sz val="9"/>
        <color indexed="56"/>
        <rFont val="돋움"/>
        <family val="3"/>
      </rPr>
      <t>제시할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t>
    </r>
  </si>
  <si>
    <r>
      <t xml:space="preserve">15. </t>
    </r>
    <r>
      <rPr>
        <sz val="9"/>
        <color indexed="56"/>
        <rFont val="돋움"/>
        <family val="3"/>
      </rPr>
      <t>나는</t>
    </r>
    <r>
      <rPr>
        <sz val="9"/>
        <color indexed="56"/>
        <rFont val="Arial"/>
        <family val="2"/>
      </rPr>
      <t xml:space="preserve"> </t>
    </r>
    <r>
      <rPr>
        <sz val="9"/>
        <color indexed="56"/>
        <rFont val="돋움"/>
        <family val="3"/>
      </rPr>
      <t>공학문제를</t>
    </r>
    <r>
      <rPr>
        <sz val="9"/>
        <color indexed="56"/>
        <rFont val="Arial"/>
        <family val="2"/>
      </rPr>
      <t xml:space="preserve"> </t>
    </r>
    <r>
      <rPr>
        <sz val="9"/>
        <color indexed="56"/>
        <rFont val="돋움"/>
        <family val="3"/>
      </rPr>
      <t>이해하고</t>
    </r>
    <r>
      <rPr>
        <sz val="9"/>
        <color indexed="56"/>
        <rFont val="Arial"/>
        <family val="2"/>
      </rPr>
      <t xml:space="preserve"> </t>
    </r>
    <r>
      <rPr>
        <sz val="9"/>
        <color indexed="56"/>
        <rFont val="돋움"/>
        <family val="3"/>
      </rPr>
      <t>계산</t>
    </r>
    <r>
      <rPr>
        <sz val="9"/>
        <color indexed="56"/>
        <rFont val="Arial"/>
        <family val="2"/>
      </rPr>
      <t xml:space="preserve"> </t>
    </r>
    <r>
      <rPr>
        <sz val="9"/>
        <color indexed="56"/>
        <rFont val="돋움"/>
        <family val="3"/>
      </rPr>
      <t>가능한</t>
    </r>
    <r>
      <rPr>
        <sz val="9"/>
        <color indexed="56"/>
        <rFont val="Arial"/>
        <family val="2"/>
      </rPr>
      <t xml:space="preserve"> </t>
    </r>
    <r>
      <rPr>
        <sz val="9"/>
        <color indexed="56"/>
        <rFont val="돋움"/>
        <family val="3"/>
      </rPr>
      <t>부분을</t>
    </r>
    <r>
      <rPr>
        <sz val="9"/>
        <color indexed="56"/>
        <rFont val="Arial"/>
        <family val="2"/>
      </rPr>
      <t xml:space="preserve"> </t>
    </r>
    <r>
      <rPr>
        <sz val="9"/>
        <color indexed="56"/>
        <rFont val="돋움"/>
        <family val="3"/>
      </rPr>
      <t>해결할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t>
    </r>
  </si>
  <si>
    <r>
      <t xml:space="preserve">14. </t>
    </r>
    <r>
      <rPr>
        <sz val="9"/>
        <color indexed="56"/>
        <rFont val="돋움"/>
        <family val="3"/>
      </rPr>
      <t>나는</t>
    </r>
    <r>
      <rPr>
        <sz val="9"/>
        <color indexed="56"/>
        <rFont val="Arial"/>
        <family val="2"/>
      </rPr>
      <t xml:space="preserve"> </t>
    </r>
    <r>
      <rPr>
        <sz val="9"/>
        <color indexed="56"/>
        <rFont val="돋움"/>
        <family val="3"/>
      </rPr>
      <t>공학문제를</t>
    </r>
    <r>
      <rPr>
        <sz val="9"/>
        <color indexed="56"/>
        <rFont val="Arial"/>
        <family val="2"/>
      </rPr>
      <t xml:space="preserve"> </t>
    </r>
    <r>
      <rPr>
        <sz val="9"/>
        <color indexed="56"/>
        <rFont val="돋움"/>
        <family val="3"/>
      </rPr>
      <t>해결하고</t>
    </r>
    <r>
      <rPr>
        <sz val="9"/>
        <color indexed="56"/>
        <rFont val="Arial"/>
        <family val="2"/>
      </rPr>
      <t xml:space="preserve"> </t>
    </r>
    <r>
      <rPr>
        <sz val="9"/>
        <color indexed="56"/>
        <rFont val="돋움"/>
        <family val="3"/>
      </rPr>
      <t>이를</t>
    </r>
    <r>
      <rPr>
        <sz val="9"/>
        <color indexed="56"/>
        <rFont val="Arial"/>
        <family val="2"/>
      </rPr>
      <t xml:space="preserve"> </t>
    </r>
    <r>
      <rPr>
        <sz val="9"/>
        <color indexed="56"/>
        <rFont val="돋움"/>
        <family val="3"/>
      </rPr>
      <t>설계할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t>
    </r>
  </si>
  <si>
    <r>
      <t xml:space="preserve">17. </t>
    </r>
    <r>
      <rPr>
        <sz val="9"/>
        <color indexed="56"/>
        <rFont val="돋움"/>
        <family val="3"/>
      </rPr>
      <t>나는</t>
    </r>
    <r>
      <rPr>
        <sz val="9"/>
        <color indexed="56"/>
        <rFont val="Arial"/>
        <family val="2"/>
      </rPr>
      <t xml:space="preserve"> </t>
    </r>
    <r>
      <rPr>
        <sz val="9"/>
        <color indexed="56"/>
        <rFont val="돋움"/>
        <family val="3"/>
      </rPr>
      <t>팀</t>
    </r>
    <r>
      <rPr>
        <sz val="9"/>
        <color indexed="56"/>
        <rFont val="Arial"/>
        <family val="2"/>
      </rPr>
      <t xml:space="preserve"> </t>
    </r>
    <r>
      <rPr>
        <sz val="9"/>
        <color indexed="56"/>
        <rFont val="돋움"/>
        <family val="3"/>
      </rPr>
      <t>프로젝트에</t>
    </r>
    <r>
      <rPr>
        <sz val="9"/>
        <color indexed="56"/>
        <rFont val="Arial"/>
        <family val="2"/>
      </rPr>
      <t xml:space="preserve"> </t>
    </r>
    <r>
      <rPr>
        <sz val="9"/>
        <color indexed="56"/>
        <rFont val="돋움"/>
        <family val="3"/>
      </rPr>
      <t>참여하여</t>
    </r>
    <r>
      <rPr>
        <sz val="9"/>
        <color indexed="56"/>
        <rFont val="Arial"/>
        <family val="2"/>
      </rPr>
      <t xml:space="preserve"> </t>
    </r>
    <r>
      <rPr>
        <sz val="9"/>
        <color indexed="56"/>
        <rFont val="돋움"/>
        <family val="3"/>
      </rPr>
      <t>설계를</t>
    </r>
    <r>
      <rPr>
        <sz val="9"/>
        <color indexed="56"/>
        <rFont val="Arial"/>
        <family val="2"/>
      </rPr>
      <t xml:space="preserve"> </t>
    </r>
    <r>
      <rPr>
        <sz val="9"/>
        <color indexed="56"/>
        <rFont val="돋움"/>
        <family val="3"/>
      </rPr>
      <t>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t>
    </r>
  </si>
  <si>
    <r>
      <t xml:space="preserve">18. </t>
    </r>
    <r>
      <rPr>
        <sz val="9"/>
        <color indexed="56"/>
        <rFont val="돋움"/>
        <family val="3"/>
      </rPr>
      <t>나는</t>
    </r>
    <r>
      <rPr>
        <sz val="9"/>
        <color indexed="56"/>
        <rFont val="Arial"/>
        <family val="2"/>
      </rPr>
      <t xml:space="preserve"> </t>
    </r>
    <r>
      <rPr>
        <sz val="9"/>
        <color indexed="56"/>
        <rFont val="돋움"/>
        <family val="3"/>
      </rPr>
      <t>팀</t>
    </r>
    <r>
      <rPr>
        <sz val="9"/>
        <color indexed="56"/>
        <rFont val="Arial"/>
        <family val="2"/>
      </rPr>
      <t xml:space="preserve"> </t>
    </r>
    <r>
      <rPr>
        <sz val="9"/>
        <color indexed="56"/>
        <rFont val="돋움"/>
        <family val="3"/>
      </rPr>
      <t>프로젝트</t>
    </r>
    <r>
      <rPr>
        <sz val="9"/>
        <color indexed="56"/>
        <rFont val="Arial"/>
        <family val="2"/>
      </rPr>
      <t xml:space="preserve"> </t>
    </r>
    <r>
      <rPr>
        <sz val="9"/>
        <color indexed="56"/>
        <rFont val="돋움"/>
        <family val="3"/>
      </rPr>
      <t>시</t>
    </r>
    <r>
      <rPr>
        <sz val="9"/>
        <color indexed="56"/>
        <rFont val="Arial"/>
        <family val="2"/>
      </rPr>
      <t xml:space="preserve">, </t>
    </r>
    <r>
      <rPr>
        <sz val="9"/>
        <color indexed="56"/>
        <rFont val="돋움"/>
        <family val="3"/>
      </rPr>
      <t>팀의</t>
    </r>
    <r>
      <rPr>
        <sz val="9"/>
        <color indexed="56"/>
        <rFont val="Arial"/>
        <family val="2"/>
      </rPr>
      <t xml:space="preserve"> </t>
    </r>
    <r>
      <rPr>
        <sz val="9"/>
        <color indexed="56"/>
        <rFont val="돋움"/>
        <family val="3"/>
      </rPr>
      <t>구성원으로</t>
    </r>
    <r>
      <rPr>
        <sz val="9"/>
        <color indexed="56"/>
        <rFont val="Arial"/>
        <family val="2"/>
      </rPr>
      <t xml:space="preserve"> </t>
    </r>
    <r>
      <rPr>
        <sz val="9"/>
        <color indexed="56"/>
        <rFont val="돋움"/>
        <family val="3"/>
      </rPr>
      <t>역할과</t>
    </r>
    <r>
      <rPr>
        <sz val="9"/>
        <color indexed="56"/>
        <rFont val="Arial"/>
        <family val="2"/>
      </rPr>
      <t xml:space="preserve"> </t>
    </r>
    <r>
      <rPr>
        <sz val="9"/>
        <color indexed="56"/>
        <rFont val="돋움"/>
        <family val="3"/>
      </rPr>
      <t>타인의</t>
    </r>
    <r>
      <rPr>
        <sz val="9"/>
        <color indexed="56"/>
        <rFont val="Arial"/>
        <family val="2"/>
      </rPr>
      <t xml:space="preserve"> </t>
    </r>
    <r>
      <rPr>
        <sz val="9"/>
        <color indexed="56"/>
        <rFont val="돋움"/>
        <family val="3"/>
      </rPr>
      <t>역할을</t>
    </r>
    <r>
      <rPr>
        <sz val="9"/>
        <color indexed="56"/>
        <rFont val="Arial"/>
        <family val="2"/>
      </rPr>
      <t xml:space="preserve"> </t>
    </r>
    <r>
      <rPr>
        <sz val="9"/>
        <color indexed="56"/>
        <rFont val="돋움"/>
        <family val="3"/>
      </rPr>
      <t>이해할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t>
    </r>
  </si>
  <si>
    <t>어느 정도 할 수 있다.</t>
  </si>
  <si>
    <t>보통이다.</t>
  </si>
  <si>
    <t>매우 부족하다.</t>
  </si>
  <si>
    <t>할 수 없다.</t>
  </si>
  <si>
    <t>자신있게 할 수 있다.</t>
  </si>
  <si>
    <t>자신있게 할 수 있다.</t>
  </si>
  <si>
    <t>다소 부족하다.</t>
  </si>
  <si>
    <r>
      <t xml:space="preserve">19. </t>
    </r>
    <r>
      <rPr>
        <sz val="9"/>
        <color indexed="56"/>
        <rFont val="돋움"/>
        <family val="3"/>
      </rPr>
      <t>나는</t>
    </r>
    <r>
      <rPr>
        <sz val="9"/>
        <color indexed="56"/>
        <rFont val="Arial"/>
        <family val="2"/>
      </rPr>
      <t xml:space="preserve"> </t>
    </r>
    <r>
      <rPr>
        <sz val="9"/>
        <color indexed="56"/>
        <rFont val="돋움"/>
        <family val="3"/>
      </rPr>
      <t>팀</t>
    </r>
    <r>
      <rPr>
        <sz val="9"/>
        <color indexed="56"/>
        <rFont val="Arial"/>
        <family val="2"/>
      </rPr>
      <t xml:space="preserve"> </t>
    </r>
    <r>
      <rPr>
        <sz val="9"/>
        <color indexed="56"/>
        <rFont val="돋움"/>
        <family val="3"/>
      </rPr>
      <t>프로젝트</t>
    </r>
    <r>
      <rPr>
        <sz val="9"/>
        <color indexed="56"/>
        <rFont val="Arial"/>
        <family val="2"/>
      </rPr>
      <t xml:space="preserve"> </t>
    </r>
    <r>
      <rPr>
        <sz val="9"/>
        <color indexed="56"/>
        <rFont val="돋움"/>
        <family val="3"/>
      </rPr>
      <t>수행</t>
    </r>
    <r>
      <rPr>
        <sz val="9"/>
        <color indexed="56"/>
        <rFont val="Arial"/>
        <family val="2"/>
      </rPr>
      <t xml:space="preserve"> </t>
    </r>
    <r>
      <rPr>
        <sz val="9"/>
        <color indexed="56"/>
        <rFont val="돋움"/>
        <family val="3"/>
      </rPr>
      <t>시</t>
    </r>
    <r>
      <rPr>
        <sz val="9"/>
        <color indexed="56"/>
        <rFont val="Arial"/>
        <family val="2"/>
      </rPr>
      <t xml:space="preserve">, </t>
    </r>
    <r>
      <rPr>
        <sz val="9"/>
        <color indexed="56"/>
        <rFont val="돋움"/>
        <family val="3"/>
      </rPr>
      <t>프로젝트</t>
    </r>
    <r>
      <rPr>
        <sz val="9"/>
        <color indexed="56"/>
        <rFont val="Arial"/>
        <family val="2"/>
      </rPr>
      <t xml:space="preserve"> </t>
    </r>
    <r>
      <rPr>
        <sz val="9"/>
        <color indexed="56"/>
        <rFont val="돋움"/>
        <family val="3"/>
      </rPr>
      <t>수행을</t>
    </r>
    <r>
      <rPr>
        <sz val="9"/>
        <color indexed="56"/>
        <rFont val="Arial"/>
        <family val="2"/>
      </rPr>
      <t xml:space="preserve"> </t>
    </r>
    <r>
      <rPr>
        <sz val="9"/>
        <color indexed="56"/>
        <rFont val="돋움"/>
        <family val="3"/>
      </rPr>
      <t>위해</t>
    </r>
    <r>
      <rPr>
        <sz val="9"/>
        <color indexed="56"/>
        <rFont val="Arial"/>
        <family val="2"/>
      </rPr>
      <t xml:space="preserve"> </t>
    </r>
    <r>
      <rPr>
        <sz val="9"/>
        <color indexed="56"/>
        <rFont val="돋움"/>
        <family val="3"/>
      </rPr>
      <t>팀</t>
    </r>
    <r>
      <rPr>
        <sz val="9"/>
        <color indexed="56"/>
        <rFont val="Arial"/>
        <family val="2"/>
      </rPr>
      <t xml:space="preserve"> </t>
    </r>
    <r>
      <rPr>
        <sz val="9"/>
        <color indexed="56"/>
        <rFont val="돋움"/>
        <family val="3"/>
      </rPr>
      <t>구성원과</t>
    </r>
    <r>
      <rPr>
        <sz val="9"/>
        <color indexed="56"/>
        <rFont val="Arial"/>
        <family val="2"/>
      </rPr>
      <t xml:space="preserve"> </t>
    </r>
    <r>
      <rPr>
        <sz val="9"/>
        <color indexed="56"/>
        <rFont val="돋움"/>
        <family val="3"/>
      </rPr>
      <t>상호협력할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 xml:space="preserve">. </t>
    </r>
  </si>
  <si>
    <t>어느 정도 할 수 있다.</t>
  </si>
  <si>
    <t>보통이다.</t>
  </si>
  <si>
    <t xml:space="preserve">다소 부족하다. </t>
  </si>
  <si>
    <t>매우 부족하다.</t>
  </si>
  <si>
    <t>할 수 없다.</t>
  </si>
  <si>
    <r>
      <t xml:space="preserve">20. </t>
    </r>
    <r>
      <rPr>
        <sz val="9"/>
        <color indexed="56"/>
        <rFont val="돋움"/>
        <family val="3"/>
      </rPr>
      <t>나는</t>
    </r>
    <r>
      <rPr>
        <sz val="9"/>
        <color indexed="56"/>
        <rFont val="Arial"/>
        <family val="2"/>
      </rPr>
      <t xml:space="preserve"> </t>
    </r>
    <r>
      <rPr>
        <sz val="9"/>
        <color indexed="56"/>
        <rFont val="돋움"/>
        <family val="3"/>
      </rPr>
      <t>상대방의</t>
    </r>
    <r>
      <rPr>
        <sz val="9"/>
        <color indexed="56"/>
        <rFont val="Arial"/>
        <family val="2"/>
      </rPr>
      <t xml:space="preserve"> </t>
    </r>
    <r>
      <rPr>
        <sz val="9"/>
        <color indexed="56"/>
        <rFont val="돋움"/>
        <family val="3"/>
      </rPr>
      <t>의견을</t>
    </r>
    <r>
      <rPr>
        <sz val="9"/>
        <color indexed="56"/>
        <rFont val="Arial"/>
        <family val="2"/>
      </rPr>
      <t xml:space="preserve"> </t>
    </r>
    <r>
      <rPr>
        <sz val="9"/>
        <color indexed="56"/>
        <rFont val="돋움"/>
        <family val="3"/>
      </rPr>
      <t>충분히</t>
    </r>
    <r>
      <rPr>
        <sz val="9"/>
        <color indexed="56"/>
        <rFont val="Arial"/>
        <family val="2"/>
      </rPr>
      <t xml:space="preserve"> </t>
    </r>
    <r>
      <rPr>
        <sz val="9"/>
        <color indexed="56"/>
        <rFont val="돋움"/>
        <family val="3"/>
      </rPr>
      <t>듣고</t>
    </r>
    <r>
      <rPr>
        <sz val="9"/>
        <color indexed="56"/>
        <rFont val="Arial"/>
        <family val="2"/>
      </rPr>
      <t xml:space="preserve"> </t>
    </r>
    <r>
      <rPr>
        <sz val="9"/>
        <color indexed="56"/>
        <rFont val="돋움"/>
        <family val="3"/>
      </rPr>
      <t>이를</t>
    </r>
    <r>
      <rPr>
        <sz val="9"/>
        <color indexed="56"/>
        <rFont val="Arial"/>
        <family val="2"/>
      </rPr>
      <t xml:space="preserve"> </t>
    </r>
    <r>
      <rPr>
        <sz val="9"/>
        <color indexed="56"/>
        <rFont val="돋움"/>
        <family val="3"/>
      </rPr>
      <t>이해할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 xml:space="preserve">. </t>
    </r>
  </si>
  <si>
    <r>
      <t xml:space="preserve">21. </t>
    </r>
    <r>
      <rPr>
        <sz val="9"/>
        <color indexed="56"/>
        <rFont val="돋움"/>
        <family val="3"/>
      </rPr>
      <t>나는</t>
    </r>
    <r>
      <rPr>
        <sz val="9"/>
        <color indexed="56"/>
        <rFont val="Arial"/>
        <family val="2"/>
      </rPr>
      <t xml:space="preserve"> </t>
    </r>
    <r>
      <rPr>
        <sz val="9"/>
        <color indexed="56"/>
        <rFont val="돋움"/>
        <family val="3"/>
      </rPr>
      <t>객관적</t>
    </r>
    <r>
      <rPr>
        <sz val="9"/>
        <color indexed="56"/>
        <rFont val="Arial"/>
        <family val="2"/>
      </rPr>
      <t xml:space="preserve"> </t>
    </r>
    <r>
      <rPr>
        <sz val="9"/>
        <color indexed="56"/>
        <rFont val="돋움"/>
        <family val="3"/>
      </rPr>
      <t>사실과</t>
    </r>
    <r>
      <rPr>
        <sz val="9"/>
        <color indexed="56"/>
        <rFont val="Arial"/>
        <family val="2"/>
      </rPr>
      <t xml:space="preserve"> </t>
    </r>
    <r>
      <rPr>
        <sz val="9"/>
        <color indexed="56"/>
        <rFont val="돋움"/>
        <family val="3"/>
      </rPr>
      <t>자신의</t>
    </r>
    <r>
      <rPr>
        <sz val="9"/>
        <color indexed="56"/>
        <rFont val="Arial"/>
        <family val="2"/>
      </rPr>
      <t xml:space="preserve"> </t>
    </r>
    <r>
      <rPr>
        <sz val="9"/>
        <color indexed="56"/>
        <rFont val="돋움"/>
        <family val="3"/>
      </rPr>
      <t>의견을</t>
    </r>
    <r>
      <rPr>
        <sz val="9"/>
        <color indexed="56"/>
        <rFont val="Arial"/>
        <family val="2"/>
      </rPr>
      <t xml:space="preserve"> </t>
    </r>
    <r>
      <rPr>
        <sz val="9"/>
        <color indexed="56"/>
        <rFont val="돋움"/>
        <family val="3"/>
      </rPr>
      <t>구분하여</t>
    </r>
    <r>
      <rPr>
        <sz val="9"/>
        <color indexed="56"/>
        <rFont val="Arial"/>
        <family val="2"/>
      </rPr>
      <t xml:space="preserve"> </t>
    </r>
    <r>
      <rPr>
        <sz val="9"/>
        <color indexed="56"/>
        <rFont val="돋움"/>
        <family val="3"/>
      </rPr>
      <t>논리적으로</t>
    </r>
    <r>
      <rPr>
        <sz val="9"/>
        <color indexed="56"/>
        <rFont val="Arial"/>
        <family val="2"/>
      </rPr>
      <t xml:space="preserve"> </t>
    </r>
    <r>
      <rPr>
        <sz val="9"/>
        <color indexed="56"/>
        <rFont val="돋움"/>
        <family val="3"/>
      </rPr>
      <t>전달할</t>
    </r>
    <r>
      <rPr>
        <sz val="9"/>
        <color indexed="56"/>
        <rFont val="Arial"/>
        <family val="2"/>
      </rPr>
      <t xml:space="preserve"> </t>
    </r>
    <r>
      <rPr>
        <sz val="9"/>
        <color indexed="56"/>
        <rFont val="돋움"/>
        <family val="3"/>
      </rPr>
      <t>수</t>
    </r>
    <r>
      <rPr>
        <sz val="9"/>
        <color indexed="56"/>
        <rFont val="Arial"/>
        <family val="2"/>
      </rPr>
      <t xml:space="preserve"> </t>
    </r>
    <r>
      <rPr>
        <sz val="9"/>
        <color indexed="56"/>
        <rFont val="돋움"/>
        <family val="3"/>
      </rPr>
      <t>있다</t>
    </r>
    <r>
      <rPr>
        <sz val="9"/>
        <color indexed="56"/>
        <rFont val="Arial"/>
        <family val="2"/>
      </rPr>
      <t xml:space="preserve">. </t>
    </r>
  </si>
  <si>
    <r>
      <t xml:space="preserve">22. </t>
    </r>
    <r>
      <rPr>
        <sz val="9"/>
        <color indexed="56"/>
        <rFont val="돋움"/>
        <family val="3"/>
      </rPr>
      <t>신소재공학과</t>
    </r>
    <r>
      <rPr>
        <sz val="9"/>
        <color indexed="56"/>
        <rFont val="Arial"/>
        <family val="2"/>
      </rPr>
      <t xml:space="preserve"> </t>
    </r>
    <r>
      <rPr>
        <sz val="9"/>
        <color indexed="56"/>
        <rFont val="돋움"/>
        <family val="3"/>
      </rPr>
      <t>관련</t>
    </r>
    <r>
      <rPr>
        <sz val="9"/>
        <color indexed="56"/>
        <rFont val="Arial"/>
        <family val="2"/>
      </rPr>
      <t xml:space="preserve"> </t>
    </r>
    <r>
      <rPr>
        <sz val="9"/>
        <color indexed="56"/>
        <rFont val="돋움"/>
        <family val="3"/>
      </rPr>
      <t>교내외</t>
    </r>
    <r>
      <rPr>
        <sz val="9"/>
        <color indexed="56"/>
        <rFont val="Arial"/>
        <family val="2"/>
      </rPr>
      <t xml:space="preserve"> </t>
    </r>
    <r>
      <rPr>
        <sz val="9"/>
        <color indexed="56"/>
        <rFont val="돋움"/>
        <family val="3"/>
      </rPr>
      <t>학회</t>
    </r>
    <r>
      <rPr>
        <sz val="9"/>
        <color indexed="56"/>
        <rFont val="Arial"/>
        <family val="2"/>
      </rPr>
      <t>/</t>
    </r>
    <r>
      <rPr>
        <sz val="9"/>
        <color indexed="56"/>
        <rFont val="돋움"/>
        <family val="3"/>
      </rPr>
      <t>세미나</t>
    </r>
    <r>
      <rPr>
        <sz val="9"/>
        <color indexed="56"/>
        <rFont val="Arial"/>
        <family val="2"/>
      </rPr>
      <t>/</t>
    </r>
    <r>
      <rPr>
        <sz val="9"/>
        <color indexed="56"/>
        <rFont val="돋움"/>
        <family val="3"/>
      </rPr>
      <t>박람회</t>
    </r>
    <r>
      <rPr>
        <sz val="9"/>
        <color indexed="56"/>
        <rFont val="Arial"/>
        <family val="2"/>
      </rPr>
      <t>/</t>
    </r>
    <r>
      <rPr>
        <sz val="9"/>
        <color indexed="56"/>
        <rFont val="돋움"/>
        <family val="3"/>
      </rPr>
      <t>경진대회</t>
    </r>
    <r>
      <rPr>
        <sz val="9"/>
        <color indexed="56"/>
        <rFont val="Arial"/>
        <family val="2"/>
      </rPr>
      <t xml:space="preserve"> </t>
    </r>
    <r>
      <rPr>
        <sz val="9"/>
        <color indexed="56"/>
        <rFont val="돋움"/>
        <family val="3"/>
      </rPr>
      <t>등에</t>
    </r>
    <r>
      <rPr>
        <sz val="9"/>
        <color indexed="56"/>
        <rFont val="Arial"/>
        <family val="2"/>
      </rPr>
      <t xml:space="preserve"> </t>
    </r>
    <r>
      <rPr>
        <sz val="9"/>
        <color indexed="56"/>
        <rFont val="돋움"/>
        <family val="3"/>
      </rPr>
      <t>참여하는</t>
    </r>
    <r>
      <rPr>
        <sz val="9"/>
        <color indexed="56"/>
        <rFont val="Arial"/>
        <family val="2"/>
      </rPr>
      <t xml:space="preserve"> </t>
    </r>
    <r>
      <rPr>
        <sz val="9"/>
        <color indexed="56"/>
        <rFont val="돋움"/>
        <family val="3"/>
      </rPr>
      <t>빈도는</t>
    </r>
    <r>
      <rPr>
        <sz val="9"/>
        <color indexed="56"/>
        <rFont val="Arial"/>
        <family val="2"/>
      </rPr>
      <t xml:space="preserve">? </t>
    </r>
  </si>
  <si>
    <t>1년에 2회 이상</t>
  </si>
  <si>
    <t>1년에 1회 이상</t>
  </si>
  <si>
    <t>2년에 1회</t>
  </si>
  <si>
    <t>3년에 1회</t>
  </si>
  <si>
    <t>4년에 1회</t>
  </si>
  <si>
    <t>참여한 적이 없다.</t>
  </si>
  <si>
    <t xml:space="preserve">23. 신소재공학과 관련 전문 서적(교과서 외) 또는 월간지(전문학술지 포함)를 열람하는 빈도는? </t>
  </si>
  <si>
    <t>열람한 적이 없다.</t>
  </si>
  <si>
    <t>24. 나는 신소재공학과 관련 미래 선도기술에 대해 설명할 수 있다.</t>
  </si>
  <si>
    <t>다소 부족하다.</t>
  </si>
  <si>
    <t>25. 나는 신소재공학과 관련 기술이 사회 전반에 미치는 영향에 대해 설명할 수 있다.</t>
  </si>
  <si>
    <t>자신 있게 할 수 있다.</t>
  </si>
  <si>
    <t xml:space="preserve">26. 나는 신문/저널 등을 읽을 때, 정치/경제/사회/문화/과학 등의 다양한 분야의 기사를 읽는다. </t>
  </si>
  <si>
    <t xml:space="preserve">매우 그렇다. </t>
  </si>
  <si>
    <t>그렇다.</t>
  </si>
  <si>
    <t>조금 아니다.</t>
  </si>
  <si>
    <t>매우 아니다.</t>
  </si>
  <si>
    <t>신문이나 저널을 읽지 않는다.</t>
  </si>
  <si>
    <t xml:space="preserve">27. 나는 신문/저널 등을 읽을 때, 관심 있는 기사가 나올 경우 더 자세한 내용을 알기 위해 노력한다. </t>
  </si>
  <si>
    <t>매우 그렇다.</t>
  </si>
  <si>
    <t xml:space="preserve">28. 나는 공학대학에서 제시하는 ‘공학윤리선언’을 이행하려고 노력한다. </t>
  </si>
  <si>
    <t>매우 그렇다.</t>
  </si>
  <si>
    <t>아니다.</t>
  </si>
  <si>
    <t xml:space="preserve">29. 나는 외국어로 외국인과 의사소통이 가능하다. </t>
  </si>
  <si>
    <t>매우 그렇다.</t>
  </si>
  <si>
    <t xml:space="preserve">30. 나는 세계 문화에 대해서 어느 정도 이해하고 이를 타인에게 설명할 수 있다. </t>
  </si>
  <si>
    <t>매우 그렇다.</t>
  </si>
  <si>
    <t xml:space="preserve">31. 취업시 기업체에서 졸업생의 어떤 점을 중요시 할 것이라 생각 하십니까? 중요하다고 생각되는것에 체크 해주십시오. </t>
  </si>
  <si>
    <t>업무에 대한 지식 및 직무능력</t>
  </si>
  <si>
    <t>어학능력 및 국제업무 능력</t>
  </si>
  <si>
    <t>창의력 및 문제해결 능력</t>
  </si>
  <si>
    <t>발표력 및 문서작성 능력</t>
  </si>
  <si>
    <t>사회성 및 팀웍 능력</t>
  </si>
  <si>
    <t>책임감과 성실성</t>
  </si>
  <si>
    <t>지도력(리더쉽)</t>
  </si>
  <si>
    <t>자기계발 능력</t>
  </si>
  <si>
    <t>적극성 및 도전정신</t>
  </si>
  <si>
    <t xml:space="preserve">32. 어학공부는 어떻게 하고 있습니까? </t>
  </si>
  <si>
    <t>독학</t>
  </si>
  <si>
    <t>사설학원</t>
  </si>
  <si>
    <t>학교수업</t>
  </si>
  <si>
    <t>기타</t>
  </si>
  <si>
    <t xml:space="preserve">33. 신소재공학과의 선택에 만족하십니까? </t>
  </si>
  <si>
    <t>그렇지 않다.</t>
  </si>
  <si>
    <t>전혀 그렇지 않다.</t>
  </si>
  <si>
    <t xml:space="preserve">34. 단국대학교 신소재공학과 교수님들의 강의의 질의 만족하십니까? </t>
  </si>
  <si>
    <t xml:space="preserve">35. 신소재공학과의 교수님들에게 학문 이외의 도움을 받았습니까? </t>
  </si>
  <si>
    <t xml:space="preserve">36. 신소재공학과의 실습과 설계교육에 만족하십니까? </t>
  </si>
  <si>
    <t xml:space="preserve">37. 강의실 환경에 만족하십니까? </t>
  </si>
  <si>
    <t xml:space="preserve">38. 신소재공학과의 홈페이지 활용도에 만족하십니까? </t>
  </si>
  <si>
    <t xml:space="preserve">39. 학우의 수업 참여도와 태도에 대해 만족하십니까? </t>
  </si>
  <si>
    <t xml:space="preserve">40. 본인이 수업 참여도와 태도에 대해 만족하십니까? </t>
  </si>
  <si>
    <t xml:space="preserve">41. 신소재공학과 교과과정을 통해 산업현장에서 필요한 요구조건들을 이해하는데 도움이 되었습니까? </t>
  </si>
  <si>
    <t>42. 현재 전공과목 외에 신소재공학과 분야에 포함되었으면 하는 교과목이 있다면 제안하여 주십시오.</t>
  </si>
  <si>
    <t>에너지 재료 관련</t>
  </si>
  <si>
    <t>나노 관련</t>
  </si>
  <si>
    <t>전자, 전기</t>
  </si>
  <si>
    <t>의류, 스포츠 관련 재료</t>
  </si>
  <si>
    <t>재생에너지</t>
  </si>
  <si>
    <t>Photolithograpy</t>
  </si>
  <si>
    <t>박막실습, 재료분석실습</t>
  </si>
  <si>
    <t>고분자</t>
  </si>
  <si>
    <t>열역학</t>
  </si>
  <si>
    <t>디스플레이 재료</t>
  </si>
  <si>
    <t>우주재료</t>
  </si>
  <si>
    <t>생체재료</t>
  </si>
  <si>
    <t>반도체 재료</t>
  </si>
  <si>
    <t>기업경영</t>
  </si>
  <si>
    <t>컴퓨터관련</t>
  </si>
  <si>
    <t>조금더 전공과목이 늘어났음 하는 개인적인 바램입니다</t>
  </si>
  <si>
    <t>건의 할 사항이 많지만 몇가지만 말하겠다. 첫째는 수업환경이 너무 열악하다는 것이다. 이는 강의시설 즉 강의실을 말하는것이 아닌 신소재공학과와 땔래야 떨어질 수 없는 분석장비 외 실험도구이다. 양에 비해 질이 떨어지는 것이다.(등록금에 비해 할 수 있는건 제한되어있다.) 지금까지의 상황을 고려한다면 학부생의 8~90%가 이 과에서 배우는 장비를 직접 시험 해보지 못하고 졸업하는것이 너무 안타깝다. 한번듣고 보는것보다 한번 경험해보는게 100대 낫다고 생각하기에 공학도 뿐만아니라 단국대학교 모든 학부생의 마음속의 소리를 한번 귀기울려 줬으면 좋겠다. 둘째로, 이것과 관련하여 개인의 소리를 낼 수 없다는 단점이 있다. 이런 것을 말 할 기회는 절차상하는 이런 설문조사와 가끔 선거때 공약으로 제시하지만 꿀발린 사탕이다. 어차피 나는 곧 졸업하지만 지금 재학중인 단국대 후배들 또는 곧 들어올 새내기들에게 진짜 교육이 무엇인지 보여줬으면 한다.</t>
  </si>
  <si>
    <t>인턴쉽프로그램이 활성화되었으면 좋겠습니다</t>
  </si>
  <si>
    <t>실험시간에 좀 더 질높고 실질적인 실험을 하면 좋겠습니다.</t>
  </si>
  <si>
    <t>실험실습과목을 중요시했으면 합니다. 실무에 직접 이용할 수 있는 부분은 실험실습이라고 생각합니다. 하지만 신소재공학과는 실험실습이 조금 부족하다고 생각합니다. 정규커리큘럼은 좋으나 새로운 실습을 할 수 있는 기회를 주어야 합니다. 조별 실험 프로젝트나 공학설계등...</t>
  </si>
  <si>
    <t>공학설계가 실제로 필요한지 모르겠습니다. 참여는 하고 있지만 공학설계 때문에 교과목 제약기 너무 많은거 같습니다.</t>
  </si>
  <si>
    <t>화학공학과 전기공학과의 중간 과정인것 같은느낌이 듭니다. 신소재 특성분야가 많이필요한것같습니다.</t>
  </si>
  <si>
    <t>공학인증에 관해서 부단히 노력하고 있는 것은 알고 있으나, 그에 대한 학생들은 학업량에 비해 이득을 거의 보지 못하는 것 같다. 개중에는 솔직히 '왜 이런것을 하나?' 라고 불만도 나온느데 공학인증의 효과와 그에 따르는 이점을 명확히 이해시켜주고 설득해주는 자세가 필요하다.</t>
  </si>
  <si>
    <t>전공 관련 취득 자격증에 대하여 알고 싶습니다.</t>
  </si>
  <si>
    <t>학생들의 참여가 활발한 수업이 되었으면 좋겠습니다</t>
  </si>
  <si>
    <t>실습을많이 했으면 좋겠다.</t>
  </si>
  <si>
    <t>3학년때 인턴쉽을 경험 할 수 있는 교과목이 만들어졌으면 합니다.</t>
  </si>
  <si>
    <t>학생들과 상담시간이 좀더 많았으면 합니다.</t>
  </si>
  <si>
    <t>단국대학교는 공학교육에 대한 지원이 너무 미비합니다. 그리고 실습위주의 프로그램이 없을뿐더러 실험실당 한명씩 있는 대학원생에 대한 지원도 없습니다. 이런 지원상황이라면 대학원의 발전은 없을뿐더러 더더욱 퇴화될것입니다.</t>
  </si>
  <si>
    <t>신소재공학과 1학년학생 전원 일반화학수업을 듣도록 바꿔주세요</t>
  </si>
  <si>
    <t>졸업후에 취업할수있는데 도움이 많이되는 유용한 정보를 많이 알려주시고 도와주시면 감사하겠습니다.</t>
  </si>
  <si>
    <r>
      <rPr>
        <sz val="10"/>
        <color indexed="8"/>
        <rFont val="돋움"/>
        <family val="3"/>
      </rPr>
      <t>어렵겠지만</t>
    </r>
    <r>
      <rPr>
        <sz val="10"/>
        <color indexed="8"/>
        <rFont val="Arial"/>
        <family val="2"/>
      </rPr>
      <t xml:space="preserve"> </t>
    </r>
    <r>
      <rPr>
        <sz val="10"/>
        <color indexed="8"/>
        <rFont val="돋움"/>
        <family val="3"/>
      </rPr>
      <t>실험기구의</t>
    </r>
    <r>
      <rPr>
        <sz val="10"/>
        <color indexed="8"/>
        <rFont val="Arial"/>
        <family val="2"/>
      </rPr>
      <t xml:space="preserve"> </t>
    </r>
    <r>
      <rPr>
        <sz val="10"/>
        <color indexed="8"/>
        <rFont val="돋움"/>
        <family val="3"/>
      </rPr>
      <t>사용법을</t>
    </r>
    <r>
      <rPr>
        <sz val="10"/>
        <color indexed="8"/>
        <rFont val="Arial"/>
        <family val="2"/>
      </rPr>
      <t xml:space="preserve"> </t>
    </r>
    <r>
      <rPr>
        <sz val="10"/>
        <color indexed="8"/>
        <rFont val="돋움"/>
        <family val="3"/>
      </rPr>
      <t>직접</t>
    </r>
    <r>
      <rPr>
        <sz val="10"/>
        <color indexed="8"/>
        <rFont val="Arial"/>
        <family val="2"/>
      </rPr>
      <t xml:space="preserve"> </t>
    </r>
    <r>
      <rPr>
        <sz val="10"/>
        <color indexed="8"/>
        <rFont val="돋움"/>
        <family val="3"/>
      </rPr>
      <t>보구</t>
    </r>
    <r>
      <rPr>
        <sz val="10"/>
        <color indexed="8"/>
        <rFont val="Arial"/>
        <family val="2"/>
      </rPr>
      <t xml:space="preserve">, </t>
    </r>
    <r>
      <rPr>
        <sz val="10"/>
        <color indexed="8"/>
        <rFont val="돋움"/>
        <family val="3"/>
      </rPr>
      <t>시현할수있었으면</t>
    </r>
    <r>
      <rPr>
        <sz val="10"/>
        <color indexed="8"/>
        <rFont val="Arial"/>
        <family val="2"/>
      </rPr>
      <t xml:space="preserve"> </t>
    </r>
    <r>
      <rPr>
        <sz val="10"/>
        <color indexed="8"/>
        <rFont val="돋움"/>
        <family val="3"/>
      </rPr>
      <t>좋습니다</t>
    </r>
    <r>
      <rPr>
        <sz val="10"/>
        <color indexed="8"/>
        <rFont val="Arial"/>
        <family val="2"/>
      </rPr>
      <t xml:space="preserve">. </t>
    </r>
    <r>
      <rPr>
        <sz val="10"/>
        <color indexed="8"/>
        <rFont val="돋움"/>
        <family val="3"/>
      </rPr>
      <t>한학생이</t>
    </r>
    <r>
      <rPr>
        <sz val="10"/>
        <color indexed="8"/>
        <rFont val="Arial"/>
        <family val="2"/>
      </rPr>
      <t xml:space="preserve"> </t>
    </r>
    <r>
      <rPr>
        <sz val="10"/>
        <color indexed="8"/>
        <rFont val="돋움"/>
        <family val="3"/>
      </rPr>
      <t>한가지</t>
    </r>
    <r>
      <rPr>
        <sz val="10"/>
        <color indexed="8"/>
        <rFont val="Arial"/>
        <family val="2"/>
      </rPr>
      <t xml:space="preserve"> </t>
    </r>
    <r>
      <rPr>
        <sz val="10"/>
        <color indexed="8"/>
        <rFont val="돋움"/>
        <family val="3"/>
      </rPr>
      <t>기구뿐이</t>
    </r>
    <r>
      <rPr>
        <sz val="10"/>
        <color indexed="8"/>
        <rFont val="Arial"/>
        <family val="2"/>
      </rPr>
      <t xml:space="preserve"> </t>
    </r>
    <r>
      <rPr>
        <sz val="10"/>
        <color indexed="8"/>
        <rFont val="돋움"/>
        <family val="3"/>
      </rPr>
      <t>못한다</t>
    </r>
    <r>
      <rPr>
        <sz val="10"/>
        <color indexed="8"/>
        <rFont val="Arial"/>
        <family val="2"/>
      </rPr>
      <t xml:space="preserve"> </t>
    </r>
    <r>
      <rPr>
        <sz val="10"/>
        <color indexed="8"/>
        <rFont val="돋움"/>
        <family val="3"/>
      </rPr>
      <t>하더라고</t>
    </r>
    <r>
      <rPr>
        <sz val="10"/>
        <color indexed="8"/>
        <rFont val="Arial"/>
        <family val="2"/>
      </rPr>
      <t xml:space="preserve"> </t>
    </r>
    <r>
      <rPr>
        <sz val="10"/>
        <color indexed="8"/>
        <rFont val="돋움"/>
        <family val="3"/>
      </rPr>
      <t>한가지라도</t>
    </r>
    <r>
      <rPr>
        <sz val="10"/>
        <color indexed="8"/>
        <rFont val="Arial"/>
        <family val="2"/>
      </rPr>
      <t xml:space="preserve"> </t>
    </r>
    <r>
      <rPr>
        <sz val="10"/>
        <color indexed="8"/>
        <rFont val="돋움"/>
        <family val="3"/>
      </rPr>
      <t>사용할수</t>
    </r>
    <r>
      <rPr>
        <sz val="10"/>
        <color indexed="8"/>
        <rFont val="Arial"/>
        <family val="2"/>
      </rPr>
      <t xml:space="preserve"> </t>
    </r>
    <r>
      <rPr>
        <sz val="10"/>
        <color indexed="8"/>
        <rFont val="돋움"/>
        <family val="3"/>
      </rPr>
      <t>있겠금</t>
    </r>
    <r>
      <rPr>
        <sz val="10"/>
        <color indexed="8"/>
        <rFont val="Arial"/>
        <family val="2"/>
      </rPr>
      <t xml:space="preserve"> </t>
    </r>
    <r>
      <rPr>
        <sz val="10"/>
        <color indexed="8"/>
        <rFont val="돋움"/>
        <family val="3"/>
      </rPr>
      <t>말입니다</t>
    </r>
    <r>
      <rPr>
        <sz val="10"/>
        <color indexed="8"/>
        <rFont val="Arial"/>
        <family val="2"/>
      </rPr>
      <t>.</t>
    </r>
  </si>
  <si>
    <t>1학년이라 아직 잘 모르겠습니다.</t>
  </si>
  <si>
    <t>1학년이라그런지 아직도 과에대해 지식이많이부족합니다. 과에 대한 지식을얻을 수 있는 다양한 프로그램이있었으면합니다.</t>
  </si>
  <si>
    <r>
      <t xml:space="preserve">4. </t>
    </r>
    <r>
      <rPr>
        <sz val="9"/>
        <color indexed="56"/>
        <rFont val="돋움"/>
        <family val="3"/>
      </rPr>
      <t>신소재공학</t>
    </r>
    <r>
      <rPr>
        <sz val="9"/>
        <color indexed="56"/>
        <rFont val="Arial"/>
        <family val="2"/>
      </rPr>
      <t xml:space="preserve"> </t>
    </r>
    <r>
      <rPr>
        <sz val="9"/>
        <color indexed="56"/>
        <rFont val="돋움"/>
        <family val="3"/>
      </rPr>
      <t>프로그램</t>
    </r>
    <r>
      <rPr>
        <sz val="9"/>
        <color indexed="56"/>
        <rFont val="Arial"/>
        <family val="2"/>
      </rPr>
      <t xml:space="preserve"> </t>
    </r>
    <r>
      <rPr>
        <sz val="9"/>
        <color indexed="56"/>
        <rFont val="돋움"/>
        <family val="3"/>
      </rPr>
      <t>외</t>
    </r>
    <r>
      <rPr>
        <sz val="9"/>
        <color indexed="56"/>
        <rFont val="Arial"/>
        <family val="2"/>
      </rPr>
      <t xml:space="preserve"> </t>
    </r>
    <r>
      <rPr>
        <sz val="9"/>
        <color indexed="56"/>
        <rFont val="돋움"/>
        <family val="3"/>
      </rPr>
      <t>참여하는</t>
    </r>
    <r>
      <rPr>
        <sz val="9"/>
        <color indexed="56"/>
        <rFont val="Arial"/>
        <family val="2"/>
      </rPr>
      <t xml:space="preserve"> </t>
    </r>
    <r>
      <rPr>
        <sz val="9"/>
        <color indexed="56"/>
        <rFont val="돋움"/>
        <family val="3"/>
      </rPr>
      <t>프로그램이</t>
    </r>
    <r>
      <rPr>
        <sz val="9"/>
        <color indexed="56"/>
        <rFont val="Arial"/>
        <family val="2"/>
      </rPr>
      <t xml:space="preserve"> </t>
    </r>
    <r>
      <rPr>
        <sz val="9"/>
        <color indexed="56"/>
        <rFont val="돋움"/>
        <family val="3"/>
      </rPr>
      <t>있습니까</t>
    </r>
    <r>
      <rPr>
        <sz val="9"/>
        <color indexed="56"/>
        <rFont val="Arial"/>
        <family val="2"/>
      </rPr>
      <t>?</t>
    </r>
  </si>
  <si>
    <t xml:space="preserve">① 취업 </t>
  </si>
  <si>
    <t xml:space="preserve">③ 유학  </t>
  </si>
  <si>
    <t>④ 기타</t>
  </si>
  <si>
    <t xml:space="preserve">② 진학 </t>
  </si>
  <si>
    <t>사무직득 비전공 분야</t>
  </si>
  <si>
    <t>공업화학 관련 제조업</t>
  </si>
  <si>
    <t>소재관련 무역업</t>
  </si>
  <si>
    <t>시멘트관련 제조업</t>
  </si>
  <si>
    <t>신소재연구개발</t>
  </si>
  <si>
    <t>정통세라믹스관련 제조업</t>
  </si>
  <si>
    <t>재료공학관련 엔지니어</t>
  </si>
  <si>
    <t>전자재료관련 제조업</t>
  </si>
  <si>
    <t>신소재관련 교육</t>
  </si>
  <si>
    <r>
      <t xml:space="preserve">43. </t>
    </r>
    <r>
      <rPr>
        <sz val="9"/>
        <color indexed="56"/>
        <rFont val="돋움"/>
        <family val="3"/>
      </rPr>
      <t>기타</t>
    </r>
    <r>
      <rPr>
        <sz val="9"/>
        <color indexed="56"/>
        <rFont val="Arial"/>
        <family val="2"/>
      </rPr>
      <t xml:space="preserve"> </t>
    </r>
    <r>
      <rPr>
        <sz val="9"/>
        <color indexed="56"/>
        <rFont val="돋움"/>
        <family val="3"/>
      </rPr>
      <t>단국대학교</t>
    </r>
    <r>
      <rPr>
        <sz val="9"/>
        <color indexed="56"/>
        <rFont val="Arial"/>
        <family val="2"/>
      </rPr>
      <t xml:space="preserve"> </t>
    </r>
    <r>
      <rPr>
        <sz val="9"/>
        <color indexed="56"/>
        <rFont val="돋움"/>
        <family val="3"/>
      </rPr>
      <t>신소재공학과의</t>
    </r>
    <r>
      <rPr>
        <sz val="9"/>
        <color indexed="56"/>
        <rFont val="Arial"/>
        <family val="2"/>
      </rPr>
      <t xml:space="preserve"> </t>
    </r>
    <r>
      <rPr>
        <sz val="9"/>
        <color indexed="56"/>
        <rFont val="돋움"/>
        <family val="3"/>
      </rPr>
      <t>공학교육에</t>
    </r>
    <r>
      <rPr>
        <sz val="9"/>
        <color indexed="56"/>
        <rFont val="Arial"/>
        <family val="2"/>
      </rPr>
      <t xml:space="preserve"> </t>
    </r>
    <r>
      <rPr>
        <sz val="9"/>
        <color indexed="56"/>
        <rFont val="돋움"/>
        <family val="3"/>
      </rPr>
      <t>대해</t>
    </r>
    <r>
      <rPr>
        <sz val="9"/>
        <color indexed="56"/>
        <rFont val="Arial"/>
        <family val="2"/>
      </rPr>
      <t xml:space="preserve"> </t>
    </r>
    <r>
      <rPr>
        <sz val="9"/>
        <color indexed="56"/>
        <rFont val="돋움"/>
        <family val="3"/>
      </rPr>
      <t>조언하실</t>
    </r>
    <r>
      <rPr>
        <sz val="9"/>
        <color indexed="56"/>
        <rFont val="Arial"/>
        <family val="2"/>
      </rPr>
      <t xml:space="preserve"> </t>
    </r>
    <r>
      <rPr>
        <sz val="9"/>
        <color indexed="56"/>
        <rFont val="돋움"/>
        <family val="3"/>
      </rPr>
      <t>내용이나</t>
    </r>
    <r>
      <rPr>
        <sz val="9"/>
        <color indexed="56"/>
        <rFont val="Arial"/>
        <family val="2"/>
      </rPr>
      <t xml:space="preserve"> </t>
    </r>
    <r>
      <rPr>
        <sz val="9"/>
        <color indexed="56"/>
        <rFont val="돋움"/>
        <family val="3"/>
      </rPr>
      <t>제안할</t>
    </r>
    <r>
      <rPr>
        <sz val="9"/>
        <color indexed="56"/>
        <rFont val="Arial"/>
        <family val="2"/>
      </rPr>
      <t xml:space="preserve"> </t>
    </r>
    <r>
      <rPr>
        <sz val="9"/>
        <color indexed="56"/>
        <rFont val="돋움"/>
        <family val="3"/>
      </rPr>
      <t>것을</t>
    </r>
    <r>
      <rPr>
        <sz val="9"/>
        <color indexed="56"/>
        <rFont val="Arial"/>
        <family val="2"/>
      </rPr>
      <t xml:space="preserve"> </t>
    </r>
    <r>
      <rPr>
        <sz val="9"/>
        <color indexed="56"/>
        <rFont val="돋움"/>
        <family val="3"/>
      </rPr>
      <t>아래에</t>
    </r>
    <r>
      <rPr>
        <sz val="9"/>
        <color indexed="56"/>
        <rFont val="Arial"/>
        <family val="2"/>
      </rPr>
      <t xml:space="preserve"> </t>
    </r>
    <r>
      <rPr>
        <sz val="9"/>
        <color indexed="56"/>
        <rFont val="돋움"/>
        <family val="3"/>
      </rPr>
      <t>적어주시면</t>
    </r>
    <r>
      <rPr>
        <sz val="9"/>
        <color indexed="56"/>
        <rFont val="Arial"/>
        <family val="2"/>
      </rPr>
      <t xml:space="preserve"> </t>
    </r>
    <r>
      <rPr>
        <sz val="9"/>
        <color indexed="56"/>
        <rFont val="돋움"/>
        <family val="3"/>
      </rPr>
      <t>감사하겠습니다</t>
    </r>
    <r>
      <rPr>
        <sz val="9"/>
        <color indexed="56"/>
        <rFont val="Arial"/>
        <family val="2"/>
      </rPr>
      <t>.</t>
    </r>
  </si>
  <si>
    <r>
      <t xml:space="preserve">44. </t>
    </r>
    <r>
      <rPr>
        <sz val="9"/>
        <color indexed="56"/>
        <rFont val="돋움"/>
        <family val="3"/>
      </rPr>
      <t>졸업</t>
    </r>
    <r>
      <rPr>
        <sz val="9"/>
        <color indexed="56"/>
        <rFont val="Arial"/>
        <family val="2"/>
      </rPr>
      <t xml:space="preserve"> </t>
    </r>
    <r>
      <rPr>
        <sz val="9"/>
        <color indexed="56"/>
        <rFont val="돋움"/>
        <family val="3"/>
      </rPr>
      <t>후</t>
    </r>
    <r>
      <rPr>
        <sz val="9"/>
        <color indexed="56"/>
        <rFont val="Arial"/>
        <family val="2"/>
      </rPr>
      <t xml:space="preserve"> </t>
    </r>
    <r>
      <rPr>
        <sz val="9"/>
        <color indexed="56"/>
        <rFont val="돋움"/>
        <family val="3"/>
      </rPr>
      <t>계획한</t>
    </r>
    <r>
      <rPr>
        <sz val="9"/>
        <color indexed="56"/>
        <rFont val="Arial"/>
        <family val="2"/>
      </rPr>
      <t xml:space="preserve"> </t>
    </r>
    <r>
      <rPr>
        <sz val="9"/>
        <color indexed="56"/>
        <rFont val="돋움"/>
        <family val="3"/>
      </rPr>
      <t>진로는</t>
    </r>
    <r>
      <rPr>
        <sz val="9"/>
        <color indexed="56"/>
        <rFont val="Arial"/>
        <family val="2"/>
      </rPr>
      <t xml:space="preserve"> ? </t>
    </r>
  </si>
  <si>
    <t xml:space="preserve">45. 희망하는 취업분야는 ? </t>
  </si>
  <si>
    <r>
      <t xml:space="preserve">46. </t>
    </r>
    <r>
      <rPr>
        <sz val="9"/>
        <color indexed="56"/>
        <rFont val="돋움"/>
        <family val="3"/>
      </rPr>
      <t>취업시</t>
    </r>
    <r>
      <rPr>
        <sz val="9"/>
        <color indexed="56"/>
        <rFont val="Arial"/>
        <family val="2"/>
      </rPr>
      <t xml:space="preserve"> </t>
    </r>
    <r>
      <rPr>
        <sz val="9"/>
        <color indexed="56"/>
        <rFont val="돋움"/>
        <family val="3"/>
      </rPr>
      <t>기업체에서</t>
    </r>
    <r>
      <rPr>
        <sz val="9"/>
        <color indexed="56"/>
        <rFont val="Arial"/>
        <family val="2"/>
      </rPr>
      <t xml:space="preserve"> </t>
    </r>
    <r>
      <rPr>
        <sz val="9"/>
        <color indexed="56"/>
        <rFont val="돋움"/>
        <family val="3"/>
      </rPr>
      <t>졸업생의</t>
    </r>
    <r>
      <rPr>
        <sz val="9"/>
        <color indexed="56"/>
        <rFont val="Arial"/>
        <family val="2"/>
      </rPr>
      <t xml:space="preserve"> </t>
    </r>
    <r>
      <rPr>
        <sz val="9"/>
        <color indexed="56"/>
        <rFont val="돋움"/>
        <family val="3"/>
      </rPr>
      <t>어떤</t>
    </r>
    <r>
      <rPr>
        <sz val="9"/>
        <color indexed="56"/>
        <rFont val="Arial"/>
        <family val="2"/>
      </rPr>
      <t xml:space="preserve"> </t>
    </r>
    <r>
      <rPr>
        <sz val="9"/>
        <color indexed="56"/>
        <rFont val="돋움"/>
        <family val="3"/>
      </rPr>
      <t>점을</t>
    </r>
    <r>
      <rPr>
        <sz val="9"/>
        <color indexed="56"/>
        <rFont val="Arial"/>
        <family val="2"/>
      </rPr>
      <t xml:space="preserve"> </t>
    </r>
    <r>
      <rPr>
        <sz val="9"/>
        <color indexed="56"/>
        <rFont val="돋움"/>
        <family val="3"/>
      </rPr>
      <t>중요시</t>
    </r>
    <r>
      <rPr>
        <sz val="9"/>
        <color indexed="56"/>
        <rFont val="Arial"/>
        <family val="2"/>
      </rPr>
      <t xml:space="preserve"> </t>
    </r>
    <r>
      <rPr>
        <sz val="9"/>
        <color indexed="56"/>
        <rFont val="돋움"/>
        <family val="3"/>
      </rPr>
      <t>할</t>
    </r>
    <r>
      <rPr>
        <sz val="9"/>
        <color indexed="56"/>
        <rFont val="Arial"/>
        <family val="2"/>
      </rPr>
      <t xml:space="preserve"> </t>
    </r>
    <r>
      <rPr>
        <sz val="9"/>
        <color indexed="56"/>
        <rFont val="돋움"/>
        <family val="3"/>
      </rPr>
      <t>것이라</t>
    </r>
    <r>
      <rPr>
        <sz val="9"/>
        <color indexed="56"/>
        <rFont val="Arial"/>
        <family val="2"/>
      </rPr>
      <t xml:space="preserve"> </t>
    </r>
    <r>
      <rPr>
        <sz val="9"/>
        <color indexed="56"/>
        <rFont val="돋움"/>
        <family val="3"/>
      </rPr>
      <t>생각</t>
    </r>
    <r>
      <rPr>
        <sz val="9"/>
        <color indexed="56"/>
        <rFont val="Arial"/>
        <family val="2"/>
      </rPr>
      <t xml:space="preserve"> </t>
    </r>
    <r>
      <rPr>
        <sz val="9"/>
        <color indexed="56"/>
        <rFont val="돋움"/>
        <family val="3"/>
      </rPr>
      <t>하십니까</t>
    </r>
    <r>
      <rPr>
        <sz val="9"/>
        <color indexed="56"/>
        <rFont val="Arial"/>
        <family val="2"/>
      </rPr>
      <t xml:space="preserve">? </t>
    </r>
    <r>
      <rPr>
        <sz val="9"/>
        <color indexed="56"/>
        <rFont val="돋움"/>
        <family val="3"/>
      </rPr>
      <t>중요하다고</t>
    </r>
    <r>
      <rPr>
        <sz val="9"/>
        <color indexed="56"/>
        <rFont val="Arial"/>
        <family val="2"/>
      </rPr>
      <t xml:space="preserve"> </t>
    </r>
    <r>
      <rPr>
        <sz val="9"/>
        <color indexed="56"/>
        <rFont val="돋움"/>
        <family val="3"/>
      </rPr>
      <t>생각되는것에</t>
    </r>
    <r>
      <rPr>
        <sz val="9"/>
        <color indexed="56"/>
        <rFont val="Arial"/>
        <family val="2"/>
      </rPr>
      <t xml:space="preserve"> </t>
    </r>
    <r>
      <rPr>
        <sz val="9"/>
        <color indexed="56"/>
        <rFont val="돋움"/>
        <family val="3"/>
      </rPr>
      <t>체크</t>
    </r>
    <r>
      <rPr>
        <sz val="9"/>
        <color indexed="56"/>
        <rFont val="Arial"/>
        <family val="2"/>
      </rPr>
      <t xml:space="preserve"> </t>
    </r>
    <r>
      <rPr>
        <sz val="9"/>
        <color indexed="56"/>
        <rFont val="돋움"/>
        <family val="3"/>
      </rPr>
      <t>해주십시오</t>
    </r>
    <r>
      <rPr>
        <sz val="9"/>
        <color indexed="56"/>
        <rFont val="Arial"/>
        <family val="2"/>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</si>
</sst>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0">
    <font>
      <sz val="11"/>
      <color theme="1"/>
      <name val="Calibri"/>
      <family val="3"/>
    </font>
    <font>
      <sz val="11"/>
      <color indexed="8"/>
      <name val="맑은 고딕"/>
      <family val="3"/>
    </font>
    <font>
      <sz val="8"/>
      <name val="맑은 고딕"/>
      <family val="3"/>
    </font>
    <font>
      <sz val="9"/>
      <color indexed="8"/>
      <name val="Arial"/>
      <family val="2"/>
    </font>
    <font>
      <sz val="9"/>
      <color indexed="8"/>
      <name val="돋움"/>
      <family val="3"/>
    </font>
    <font>
      <sz val="9"/>
      <color indexed="56"/>
      <name val="Arial"/>
      <family val="2"/>
    </font>
    <font>
      <sz val="9"/>
      <color indexed="56"/>
      <name val="돋움"/>
      <family val="3"/>
    </font>
    <font>
      <sz val="10"/>
      <color indexed="8"/>
      <name val="Arial"/>
      <family val="2"/>
    </font>
    <font>
      <sz val="10"/>
      <color indexed="8"/>
      <name val="돋움"/>
      <family val="3"/>
    </font>
    <font>
      <sz val="10"/>
      <color indexed="8"/>
      <name val="굴림"/>
      <family val="3"/>
    </font>
    <font>
      <sz val="10"/>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맑은 고딕"/>
      <family val="3"/>
    </font>
    <font>
      <b/>
      <sz val="18"/>
      <color indexed="8"/>
      <name val="맑은 고딕"/>
      <family val="3"/>
    </font>
    <font>
      <b/>
      <sz val="18"/>
      <color indexed="8"/>
      <name val="Calibri"/>
      <family val="2"/>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맑은 고딕"/>
      <family val="3"/>
    </font>
    <font>
      <sz val="11"/>
      <color theme="1"/>
      <name val="맑은 고딕"/>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0" fontId="1" fillId="28" borderId="2" applyNumberFormat="0" applyFont="0" applyAlignment="0" applyProtection="0"/>
    <xf numFmtId="9" fontId="1" fillId="0" borderId="0" applyFon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31" borderId="1" applyNumberFormat="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26"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cellStyleXfs>
  <cellXfs count="9">
    <xf numFmtId="0" fontId="0" fillId="0" borderId="0" xfId="0" applyFont="1" applyAlignment="1">
      <alignment vertical="center"/>
    </xf>
    <xf numFmtId="0" fontId="3" fillId="33" borderId="0" xfId="0" applyFont="1" applyFill="1" applyAlignment="1">
      <alignment vertical="center" wrapText="1"/>
    </xf>
    <xf numFmtId="0" fontId="3" fillId="0" borderId="0" xfId="0" applyFont="1" applyAlignment="1">
      <alignment vertical="center"/>
    </xf>
    <xf numFmtId="0" fontId="5" fillId="0" borderId="0" xfId="0" applyFont="1" applyAlignment="1">
      <alignment vertical="center"/>
    </xf>
    <xf numFmtId="0" fontId="4" fillId="33" borderId="0" xfId="0" applyFont="1" applyFill="1" applyAlignment="1">
      <alignment vertical="center" wrapText="1"/>
    </xf>
    <xf numFmtId="0" fontId="1"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49" fillId="0" borderId="0" xfId="0" applyFont="1" applyAlignment="1">
      <alignment vertical="center"/>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095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explosion val="9"/>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Sheet1!$A$2:$A$3</c:f>
              <c:strCache/>
            </c:strRef>
          </c:cat>
          <c:val>
            <c:numRef>
              <c:f>Sheet1!$B$2:$B$3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275"/>
          <c:y val="0.21"/>
          <c:w val="0.901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Sheet1!$A$161:$A$166</c:f>
              <c:strCache/>
            </c:strRef>
          </c:cat>
          <c:val>
            <c:numRef>
              <c:f>Sheet1!$B$161:$B$166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775"/>
          <c:y val="0.209"/>
          <c:w val="0.8975"/>
          <c:h val="0.794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Sheet1!$A$177:$A$182</c:f>
              <c:strCache/>
            </c:strRef>
          </c:cat>
          <c:val>
            <c:numRef>
              <c:f>Sheet1!$B$177:$B$182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
          <c:w val="0.9017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Sheet1!$A$193:$A$198</c:f>
              <c:strCache/>
            </c:strRef>
          </c:cat>
          <c:val>
            <c:numRef>
              <c:f>Sheet1!$B$193:$B$198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
          <c:w val="0.9017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Sheet1!$A$209:$A$214</c:f>
              <c:strCache/>
            </c:strRef>
          </c:cat>
          <c:val>
            <c:numRef>
              <c:f>Sheet1!$B$209:$B$214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
          <c:w val="0.9017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Sheet1!$A$225:$A$230</c:f>
              <c:strCache/>
            </c:strRef>
          </c:cat>
          <c:val>
            <c:numRef>
              <c:f>Sheet1!$B$225:$B$230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395"/>
          <c:y val="0.2085"/>
          <c:w val="0.91425"/>
          <c:h val="0.799"/>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Sheet1!$A$241:$A$246</c:f>
              <c:strCache/>
            </c:strRef>
          </c:cat>
          <c:val>
            <c:numRef>
              <c:f>Sheet1!$B$241:$B$246</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
          <c:w val="0.9017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Sheet1!$A$257:$A$262</c:f>
              <c:strCache/>
            </c:strRef>
          </c:cat>
          <c:val>
            <c:numRef>
              <c:f>Sheet1!$B$257:$B$262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
          <c:w val="0.9017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Sheet1!$A$273:$A$278</c:f>
              <c:strCache/>
            </c:strRef>
          </c:cat>
          <c:val>
            <c:numRef>
              <c:f>Sheet1!$B$273:$B$278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275"/>
          <c:y val="0.20975"/>
          <c:w val="0.912"/>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Sheet1!$A$289:$A$294</c:f>
              <c:strCache/>
            </c:strRef>
          </c:cat>
          <c:val>
            <c:numRef>
              <c:f>Sheet1!$B$289:$B$294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8"/>
          <c:y val="0.1615"/>
          <c:w val="0.8975"/>
          <c:h val="0.794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Sheet1!$A$302:$A$307</c:f>
              <c:strCache/>
            </c:strRef>
          </c:cat>
          <c:val>
            <c:numRef>
              <c:f>Sheet1!$B$302:$B$307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15"/>
          <c:y val="0.054"/>
          <c:w val="0.85125"/>
          <c:h val="0.945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36"/>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Pt>
            <c:idx val="12"/>
            <c:spPr>
              <a:gradFill rotWithShape="1">
                <a:gsLst>
                  <a:gs pos="0">
                    <a:srgbClr val="7888A4"/>
                  </a:gs>
                  <a:gs pos="80000">
                    <a:srgbClr val="9EB3D7"/>
                  </a:gs>
                  <a:gs pos="100000">
                    <a:srgbClr val="9DB3D9"/>
                  </a:gs>
                </a:gsLst>
                <a:lin ang="5400000" scaled="1"/>
              </a:gradFill>
              <a:ln w="3175">
                <a:noFill/>
              </a:ln>
              <a:effectLst>
                <a:outerShdw dist="35921" dir="2700000" algn="br">
                  <a:prstClr val="black"/>
                </a:outerShdw>
              </a:effectLst>
            </c:spPr>
          </c:dPt>
          <c:dPt>
            <c:idx val="13"/>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Pt>
            <c:idx val="14"/>
            <c:spPr>
              <a:gradFill rotWithShape="1">
                <a:gsLst>
                  <a:gs pos="0">
                    <a:srgbClr val="93A37A"/>
                  </a:gs>
                  <a:gs pos="80000">
                    <a:srgbClr val="C1D5A1"/>
                  </a:gs>
                  <a:gs pos="100000">
                    <a:srgbClr val="C2D7A1"/>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Sheet1!$A$18:$A$32</c:f>
              <c:strCache/>
            </c:strRef>
          </c:cat>
          <c:val>
            <c:numRef>
              <c:f>Sheet1!$B$18:$B$32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25"/>
          <c:y val="0.1755"/>
          <c:w val="0.89925"/>
          <c:h val="0.794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Sheet1!$A$318:$A$323</c:f>
              <c:strCache/>
            </c:strRef>
          </c:cat>
          <c:val>
            <c:numRef>
              <c:f>Sheet1!$B$318:$B$323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
          <c:w val="0.9017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Sheet1!$A$334:$A$339</c:f>
              <c:strCache/>
            </c:strRef>
          </c:cat>
          <c:val>
            <c:numRef>
              <c:f>Sheet1!$B$334:$B$339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02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Sheet1!$A$350:$A$355</c:f>
              <c:strCache/>
            </c:strRef>
          </c:cat>
          <c:val>
            <c:numRef>
              <c:f>Sheet1!$B$350:$B$355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02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Sheet1!$A$366:$A$371</c:f>
              <c:strCache/>
            </c:strRef>
          </c:cat>
          <c:val>
            <c:numRef>
              <c:f>Sheet1!$B$366:$B$371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075"/>
          <c:y val="0.13975"/>
          <c:w val="0.75325"/>
          <c:h val="0.795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8"/>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Sheet1!$A$382:$A$387</c:f>
              <c:strCache/>
            </c:strRef>
          </c:cat>
          <c:val>
            <c:numRef>
              <c:f>Sheet1!$B$382:$B$387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775"/>
          <c:y val="0.05125"/>
          <c:w val="0.8975"/>
          <c:h val="0.79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Sheet1!$A$398:$A$403</c:f>
              <c:strCache/>
            </c:strRef>
          </c:cat>
          <c:val>
            <c:numRef>
              <c:f>Sheet1!$B$398:$B$403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153"/>
          <c:w val="0.9015"/>
          <c:h val="0.797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Sheet1!$A$414:$A$419</c:f>
              <c:strCache/>
            </c:strRef>
          </c:cat>
          <c:val>
            <c:numRef>
              <c:f>Sheet1!$B$414:$B$419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196"/>
          <c:w val="0.9015"/>
          <c:h val="0.797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Sheet1!$A$430:$A$435</c:f>
              <c:strCache/>
            </c:strRef>
          </c:cat>
          <c:val>
            <c:numRef>
              <c:f>Sheet1!$B$430:$B$435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65"/>
          <c:y val="0.2102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Sheet1!$A$446:$A$451</c:f>
              <c:strCache/>
            </c:strRef>
          </c:cat>
          <c:val>
            <c:numRef>
              <c:f>Sheet1!$B$446:$B$451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65"/>
          <c:y val="0.2102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Sheet1!$A$462:$A$467</c:f>
              <c:strCache/>
            </c:strRef>
          </c:cat>
          <c:val>
            <c:numRef>
              <c:f>Sheet1!$B$462:$B$467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1525"/>
          <c:y val="0.17525"/>
          <c:w val="0.89925"/>
          <c:h val="0.800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6"/>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Sheet1!$A$39:$A$45</c:f>
              <c:strCache/>
            </c:strRef>
          </c:cat>
          <c:val>
            <c:numRef>
              <c:f>Sheet1!$B$39:$B$45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8"/>
          <c:y val="0.209"/>
          <c:w val="0.89725"/>
          <c:h val="0.79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Sheet1!$A$478:$A$483</c:f>
              <c:strCache/>
            </c:strRef>
          </c:cat>
          <c:val>
            <c:numRef>
              <c:f>Sheet1!$B$478:$B$483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275"/>
          <c:y val="0.2095"/>
          <c:w val="0.828"/>
          <c:h val="0.799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dPt>
            <c:idx val="8"/>
            <c:spPr>
              <a:gradFill rotWithShape="1">
                <a:gsLst>
                  <a:gs pos="0">
                    <a:srgbClr val="899E68"/>
                  </a:gs>
                  <a:gs pos="80000">
                    <a:srgbClr val="B5CF8A"/>
                  </a:gs>
                  <a:gs pos="100000">
                    <a:srgbClr val="B6D189"/>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Sheet1!$A$494:$A$502</c:f>
              <c:strCache/>
            </c:strRef>
          </c:cat>
          <c:val>
            <c:numRef>
              <c:f>Sheet1!$B$494:$B$502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0475"/>
          <c:y val="0.2065"/>
          <c:w val="0.98775"/>
          <c:h val="0.803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explosion val="15"/>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explosion val="12"/>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explosion val="12"/>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explosion val="1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Sheet1!$A$510:$A$515</c:f>
              <c:strCache/>
            </c:strRef>
          </c:cat>
          <c:val>
            <c:numRef>
              <c:f>Sheet1!$B$510:$B$515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2555"/>
          <c:y val="0.25775"/>
          <c:w val="0.439"/>
          <c:h val="0.484"/>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Sheet1!$A$526:$A$530</c:f>
              <c:strCache/>
            </c:strRef>
          </c:cat>
          <c:val>
            <c:numRef>
              <c:f>Sheet1!$B$526:$B$530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8"/>
          <c:y val="0.18025"/>
          <c:w val="0.89725"/>
          <c:h val="0.79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Sheet1!$A$539:$A$543</c:f>
              <c:strCache/>
            </c:strRef>
          </c:cat>
          <c:val>
            <c:numRef>
              <c:f>Sheet1!$B$539:$B$543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1672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Sheet1!$A$555:$A$559</c:f>
              <c:strCache/>
            </c:strRef>
          </c:cat>
          <c:val>
            <c:numRef>
              <c:f>Sheet1!$B$555:$B$559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1672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Sheet1!$A$571:$A$575</c:f>
              <c:strCache/>
            </c:strRef>
          </c:cat>
          <c:val>
            <c:numRef>
              <c:f>Sheet1!$B$571:$B$575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181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Sheet1!$A$587:$A$591</c:f>
              <c:strCache/>
            </c:strRef>
          </c:cat>
          <c:val>
            <c:numRef>
              <c:f>Sheet1!$B$587:$B$591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181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Sheet1!$A$603:$A$607</c:f>
              <c:strCache/>
            </c:strRef>
          </c:cat>
          <c:val>
            <c:numRef>
              <c:f>Sheet1!$B$603:$B$607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8"/>
          <c:y val="0.20425"/>
          <c:w val="0.89725"/>
          <c:h val="0.79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Sheet1!$A$619:$A$623</c:f>
              <c:strCache/>
            </c:strRef>
          </c:cat>
          <c:val>
            <c:numRef>
              <c:f>Sheet1!$B$619:$B$623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36"/>
          <c:y val="0.197"/>
          <c:w val="0.7535"/>
          <c:h val="0.795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explosion val="22"/>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Sheet1!$A$56:$A$61</c:f>
              <c:strCache/>
            </c:strRef>
          </c:cat>
          <c:val>
            <c:numRef>
              <c:f>Sheet1!$B$56:$B$61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2102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Sheet1!$A$635:$A$639</c:f>
              <c:strCache/>
            </c:strRef>
          </c:cat>
          <c:val>
            <c:numRef>
              <c:f>Sheet1!$B$635:$B$639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196"/>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Sheet1!$A$651:$A$655</c:f>
              <c:strCache/>
            </c:strRef>
          </c:cat>
          <c:val>
            <c:numRef>
              <c:f>Sheet1!$B$651:$B$655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졸업 후 계획한 진로는 </a:t>
            </a:r>
            <a:r>
              <a:rPr lang="en-US" cap="none" sz="1800" b="1" i="0" u="none" baseline="0">
                <a:solidFill>
                  <a:srgbClr val="000000"/>
                </a:solidFill>
                <a:latin typeface="Calibri"/>
                <a:ea typeface="Calibri"/>
                <a:cs typeface="Calibri"/>
              </a:rPr>
              <a:t>?</a:t>
            </a:r>
          </a:p>
        </c:rich>
      </c:tx>
      <c:layout>
        <c:manualLayout>
          <c:xMode val="factor"/>
          <c:yMode val="factor"/>
          <c:x val="-0.002"/>
          <c:y val="-0.01075"/>
        </c:manualLayout>
      </c:layout>
      <c:spPr>
        <a:noFill/>
        <a:ln w="3175">
          <a:noFill/>
        </a:ln>
      </c:spPr>
    </c:title>
    <c:view3D>
      <c:rotX val="30"/>
      <c:hPercent val="100"/>
      <c:rotY val="0"/>
      <c:depthPercent val="100"/>
      <c:rAngAx val="1"/>
    </c:view3D>
    <c:plotArea>
      <c:layout>
        <c:manualLayout>
          <c:xMode val="edge"/>
          <c:yMode val="edge"/>
          <c:x val="0.2465"/>
          <c:y val="0.38375"/>
          <c:w val="0.501"/>
          <c:h val="0.5265"/>
        </c:manualLayout>
      </c:layout>
      <c:pie3DChart>
        <c:varyColors val="1"/>
        <c:ser>
          <c:idx val="0"/>
          <c:order val="0"/>
          <c:spPr>
            <a:solidFill>
              <a:srgbClr val="4F81BD"/>
            </a:solidFill>
            <a:ln w="3175">
              <a:solidFill>
                <a:srgbClr val="333399"/>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333399"/>
                </a:solidFill>
              </a:ln>
            </c:spPr>
          </c:dPt>
          <c:dPt>
            <c:idx val="1"/>
            <c:spPr>
              <a:solidFill>
                <a:srgbClr val="C0504D"/>
              </a:solidFill>
              <a:ln w="3175">
                <a:solidFill>
                  <a:srgbClr val="993366"/>
                </a:solidFill>
              </a:ln>
            </c:spPr>
          </c:dPt>
          <c:dPt>
            <c:idx val="2"/>
            <c:spPr>
              <a:solidFill>
                <a:srgbClr val="9BBB59"/>
              </a:solidFill>
              <a:ln w="3175">
                <a:solidFill>
                  <a:srgbClr val="808000"/>
                </a:solidFill>
              </a:ln>
            </c:spPr>
          </c:dPt>
          <c:dPt>
            <c:idx val="3"/>
            <c:spPr>
              <a:solidFill>
                <a:srgbClr val="8064A2"/>
              </a:solidFill>
              <a:ln w="3175">
                <a:solidFill>
                  <a:srgbClr val="666699"/>
                </a:solid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Sheet1!$A$706:$A$709</c:f>
              <c:strCache/>
            </c:strRef>
          </c:cat>
          <c:val>
            <c:numRef>
              <c:f>Sheet1!$B$706:$B$709</c:f>
              <c:numCache/>
            </c:numRef>
          </c:val>
        </c:ser>
      </c:pie3DChart>
      <c:spPr>
        <a:noFill/>
        <a:ln>
          <a:noFill/>
        </a:ln>
      </c:spPr>
    </c:plotArea>
    <c:legend>
      <c:legendPos val="t"/>
      <c:layout>
        <c:manualLayout>
          <c:xMode val="edge"/>
          <c:yMode val="edge"/>
          <c:x val="0.189"/>
          <c:y val="0.20075"/>
          <c:w val="0.61775"/>
          <c:h val="0.08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025"/>
          <c:y val="0.22325"/>
          <c:w val="0.5805"/>
          <c:h val="0.545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General" sourceLinked="1"/>
            <c:spPr>
              <a:noFill/>
              <a:ln w="3175">
                <a:noFill/>
              </a:ln>
            </c:spPr>
            <c:showLegendKey val="0"/>
            <c:showVal val="1"/>
            <c:showBubbleSize val="0"/>
            <c:showCatName val="1"/>
            <c:showSerName val="0"/>
            <c:showLeaderLines val="1"/>
            <c:showPercent val="1"/>
          </c:dLbls>
          <c:cat>
            <c:strRef>
              <c:f>Sheet1!$A$667:$A$681</c:f>
              <c:strCache/>
            </c:strRef>
          </c:cat>
          <c:val>
            <c:numRef>
              <c:f>Sheet1!$B$667:$B$681</c:f>
              <c:numCache/>
            </c:numRef>
          </c:val>
        </c:ser>
      </c:pie3DChart>
      <c:spPr>
        <a:noFill/>
        <a:ln>
          <a:noFill/>
        </a:ln>
      </c:spPr>
    </c:plotArea>
    <c:legend>
      <c:legendPos val="r"/>
      <c:layout>
        <c:manualLayout>
          <c:xMode val="edge"/>
          <c:yMode val="edge"/>
          <c:x val="0.7115"/>
          <c:y val="0.05975"/>
          <c:w val="0.2815"/>
          <c:h val="0.872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희망하는 취업분야는 </a:t>
            </a:r>
            <a:r>
              <a:rPr lang="en-US" cap="none" sz="1800" b="1" i="0" u="none" baseline="0">
                <a:solidFill>
                  <a:srgbClr val="000000"/>
                </a:solidFill>
                <a:latin typeface="Calibri"/>
                <a:ea typeface="Calibri"/>
                <a:cs typeface="Calibri"/>
              </a:rPr>
              <a:t>?</a:t>
            </a:r>
          </a:p>
        </c:rich>
      </c:tx>
      <c:layout>
        <c:manualLayout>
          <c:xMode val="factor"/>
          <c:yMode val="factor"/>
          <c:x val="-0.002"/>
          <c:y val="-0.01075"/>
        </c:manualLayout>
      </c:layout>
      <c:spPr>
        <a:noFill/>
        <a:ln w="3175">
          <a:noFill/>
        </a:ln>
      </c:spPr>
    </c:title>
    <c:plotArea>
      <c:layout>
        <c:manualLayout>
          <c:xMode val="edge"/>
          <c:yMode val="edge"/>
          <c:x val="0.02225"/>
          <c:y val="0.22625"/>
          <c:w val="0.9565"/>
          <c:h val="0.753"/>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Sheet1!$A$722:$A$730</c:f>
              <c:strCache/>
            </c:strRef>
          </c:cat>
          <c:val>
            <c:numRef>
              <c:f>Sheet1!$B$722:$B$730</c:f>
              <c:numCache/>
            </c:numRef>
          </c:val>
        </c:ser>
        <c:axId val="55893172"/>
        <c:axId val="33276501"/>
      </c:barChart>
      <c:catAx>
        <c:axId val="55893172"/>
        <c:scaling>
          <c:orientation val="minMax"/>
        </c:scaling>
        <c:axPos val="l"/>
        <c:delete val="0"/>
        <c:numFmt formatCode="General" sourceLinked="1"/>
        <c:majorTickMark val="none"/>
        <c:minorTickMark val="none"/>
        <c:tickLblPos val="nextTo"/>
        <c:spPr>
          <a:ln w="3175">
            <a:solidFill>
              <a:srgbClr val="808080"/>
            </a:solidFill>
          </a:ln>
        </c:spPr>
        <c:crossAx val="33276501"/>
        <c:crosses val="autoZero"/>
        <c:auto val="1"/>
        <c:lblOffset val="100"/>
        <c:tickLblSkip val="1"/>
        <c:noMultiLvlLbl val="0"/>
      </c:catAx>
      <c:valAx>
        <c:axId val="3327650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8931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재학생의 교육목표에 대한 의견</a:t>
            </a:r>
          </a:p>
        </c:rich>
      </c:tx>
      <c:layout>
        <c:manualLayout>
          <c:xMode val="factor"/>
          <c:yMode val="factor"/>
          <c:x val="-0.002"/>
          <c:y val="-0.01075"/>
        </c:manualLayout>
      </c:layout>
      <c:spPr>
        <a:noFill/>
        <a:ln w="3175">
          <a:noFill/>
        </a:ln>
      </c:spPr>
    </c:title>
    <c:plotArea>
      <c:layout>
        <c:manualLayout>
          <c:xMode val="edge"/>
          <c:yMode val="edge"/>
          <c:x val="0.012"/>
          <c:y val="0.22625"/>
          <c:w val="0.969"/>
          <c:h val="0.753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Sheet1!$A$737:$A$745</c:f>
              <c:strCache/>
            </c:strRef>
          </c:cat>
          <c:val>
            <c:numRef>
              <c:f>Sheet1!$B$737:$B$745</c:f>
              <c:numCache/>
            </c:numRef>
          </c:val>
        </c:ser>
        <c:axId val="31053054"/>
        <c:axId val="11042031"/>
      </c:barChart>
      <c:catAx>
        <c:axId val="31053054"/>
        <c:scaling>
          <c:orientation val="minMax"/>
        </c:scaling>
        <c:axPos val="l"/>
        <c:delete val="0"/>
        <c:numFmt formatCode="General" sourceLinked="1"/>
        <c:majorTickMark val="none"/>
        <c:minorTickMark val="none"/>
        <c:tickLblPos val="nextTo"/>
        <c:spPr>
          <a:ln w="3175">
            <a:solidFill>
              <a:srgbClr val="808080"/>
            </a:solidFill>
          </a:ln>
        </c:spPr>
        <c:crossAx val="11042031"/>
        <c:crosses val="autoZero"/>
        <c:auto val="1"/>
        <c:lblOffset val="100"/>
        <c:tickLblSkip val="1"/>
        <c:noMultiLvlLbl val="0"/>
      </c:catAx>
      <c:valAx>
        <c:axId val="11042031"/>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05305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095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Sheet1!$A$72:$A$75</c:f>
              <c:strCache/>
            </c:strRef>
          </c:cat>
          <c:val>
            <c:numRef>
              <c:f>Sheet1!$B$72:$B$75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75"/>
          <c:y val="0.0955"/>
          <c:w val="0.9015"/>
          <c:h val="0.798"/>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6"/>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Sheet1!$A$89:$A$95</c:f>
              <c:strCache/>
            </c:strRef>
          </c:cat>
          <c:val>
            <c:numRef>
              <c:f>Sheet1!$B$89:$B$95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925"/>
          <c:y val="0.03225"/>
          <c:w val="0.87675"/>
          <c:h val="0.924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Lbls>
            <c:dLbl>
              <c:idx val="0"/>
              <c:numFmt formatCode="General" sourceLinked="1"/>
              <c:spPr>
                <a:noFill/>
                <a:ln>
                  <a:noFill/>
                </a:ln>
              </c:spPr>
              <c:showLegendKey val="0"/>
              <c:showVal val="1"/>
              <c:showBubbleSize val="0"/>
              <c:showCatName val="1"/>
              <c:showSerName val="0"/>
              <c:showPercent val="0"/>
            </c:dLbl>
            <c:dLbl>
              <c:idx val="1"/>
              <c:numFmt formatCode="General" sourceLinked="1"/>
              <c:spPr>
                <a:noFill/>
                <a:ln>
                  <a:noFill/>
                </a:ln>
              </c:spPr>
              <c:showLegendKey val="0"/>
              <c:showVal val="1"/>
              <c:showBubbleSize val="0"/>
              <c:showCatName val="1"/>
              <c:showSerName val="0"/>
              <c:showPercent val="0"/>
            </c:dLbl>
            <c:numFmt formatCode="General" sourceLinked="1"/>
            <c:spPr>
              <a:noFill/>
              <a:ln>
                <a:noFill/>
              </a:ln>
            </c:spPr>
            <c:showLegendKey val="0"/>
            <c:showVal val="0"/>
            <c:showBubbleSize val="0"/>
            <c:showCatName val="0"/>
            <c:showSerName val="0"/>
            <c:showLeaderLines val="0"/>
            <c:showPercent val="0"/>
          </c:dLbls>
          <c:cat>
            <c:strRef>
              <c:f>Sheet1!$A$111:$A$112</c:f>
              <c:strCache/>
            </c:strRef>
          </c:cat>
          <c:val>
            <c:numRef>
              <c:f>Sheet1!$B$111:$B$112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55"/>
          <c:y val="0.0955"/>
          <c:w val="0.902"/>
          <c:h val="0.7977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Pt>
            <c:idx val="12"/>
            <c:spPr>
              <a:gradFill rotWithShape="1">
                <a:gsLst>
                  <a:gs pos="0">
                    <a:srgbClr val="7888A4"/>
                  </a:gs>
                  <a:gs pos="80000">
                    <a:srgbClr val="9EB3D7"/>
                  </a:gs>
                  <a:gs pos="100000">
                    <a:srgbClr val="9DB3D9"/>
                  </a:gs>
                </a:gsLst>
                <a:lin ang="5400000" scaled="1"/>
              </a:gradFill>
              <a:ln w="3175">
                <a:noFill/>
              </a:ln>
              <a:effectLst>
                <a:outerShdw dist="35921" dir="2700000" algn="br">
                  <a:prstClr val="black"/>
                </a:outerShdw>
              </a:effectLst>
            </c:spPr>
          </c:dPt>
          <c:dPt>
            <c:idx val="13"/>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Pt>
            <c:idx val="14"/>
            <c:spPr>
              <a:gradFill rotWithShape="1">
                <a:gsLst>
                  <a:gs pos="0">
                    <a:srgbClr val="93A37A"/>
                  </a:gs>
                  <a:gs pos="80000">
                    <a:srgbClr val="C1D5A1"/>
                  </a:gs>
                  <a:gs pos="100000">
                    <a:srgbClr val="C2D7A1"/>
                  </a:gs>
                </a:gsLst>
                <a:lin ang="5400000" scaled="1"/>
              </a:gradFill>
              <a:ln w="3175">
                <a:noFill/>
              </a:ln>
              <a:effectLst>
                <a:outerShdw dist="35921" dir="2700000" algn="br">
                  <a:prstClr val="black"/>
                </a:outerShdw>
              </a:effectLst>
            </c:spPr>
          </c:dPt>
          <c:dPt>
            <c:idx val="15"/>
            <c:spPr>
              <a:gradFill rotWithShape="1">
                <a:gsLst>
                  <a:gs pos="0">
                    <a:srgbClr val="887E97"/>
                  </a:gs>
                  <a:gs pos="80000">
                    <a:srgbClr val="B3A6C6"/>
                  </a:gs>
                  <a:gs pos="100000">
                    <a:srgbClr val="B4A7C8"/>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6"/>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7"/>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8"/>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9"/>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Sheet1!$A$127:$A$142</c:f>
              <c:strCache/>
            </c:strRef>
          </c:cat>
          <c:val>
            <c:numRef>
              <c:f>Sheet1!$B$127:$B$142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125"/>
          <c:y val="0.21"/>
          <c:w val="0.90175"/>
          <c:h val="0.79825"/>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Sheet1!$A$145:$A$150</c:f>
              <c:strCache/>
            </c:strRef>
          </c:cat>
          <c:val>
            <c:numRef>
              <c:f>Sheet1!$B$145:$B$150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47625</xdr:rowOff>
    </xdr:from>
    <xdr:to>
      <xdr:col>9</xdr:col>
      <xdr:colOff>438150</xdr:colOff>
      <xdr:row>13</xdr:row>
      <xdr:rowOff>57150</xdr:rowOff>
    </xdr:to>
    <xdr:graphicFrame>
      <xdr:nvGraphicFramePr>
        <xdr:cNvPr id="1" name="차트 1"/>
        <xdr:cNvGraphicFramePr/>
      </xdr:nvGraphicFramePr>
      <xdr:xfrm>
        <a:off x="2971800" y="47625"/>
        <a:ext cx="4057650" cy="25431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16</xdr:row>
      <xdr:rowOff>19050</xdr:rowOff>
    </xdr:from>
    <xdr:to>
      <xdr:col>13</xdr:col>
      <xdr:colOff>381000</xdr:colOff>
      <xdr:row>35</xdr:row>
      <xdr:rowOff>161925</xdr:rowOff>
    </xdr:to>
    <xdr:graphicFrame>
      <xdr:nvGraphicFramePr>
        <xdr:cNvPr id="2" name="차트 4"/>
        <xdr:cNvGraphicFramePr/>
      </xdr:nvGraphicFramePr>
      <xdr:xfrm>
        <a:off x="2962275" y="3124200"/>
        <a:ext cx="6448425" cy="4124325"/>
      </xdr:xfrm>
      <a:graphic>
        <a:graphicData uri="http://schemas.openxmlformats.org/drawingml/2006/chart">
          <c:chart xmlns:c="http://schemas.openxmlformats.org/drawingml/2006/chart" r:id="rId2"/>
        </a:graphicData>
      </a:graphic>
    </xdr:graphicFrame>
    <xdr:clientData/>
  </xdr:twoCellAnchor>
  <xdr:twoCellAnchor>
    <xdr:from>
      <xdr:col>3</xdr:col>
      <xdr:colOff>171450</xdr:colOff>
      <xdr:row>37</xdr:row>
      <xdr:rowOff>28575</xdr:rowOff>
    </xdr:from>
    <xdr:to>
      <xdr:col>10</xdr:col>
      <xdr:colOff>295275</xdr:colOff>
      <xdr:row>51</xdr:row>
      <xdr:rowOff>66675</xdr:rowOff>
    </xdr:to>
    <xdr:graphicFrame>
      <xdr:nvGraphicFramePr>
        <xdr:cNvPr id="3" name="차트 6"/>
        <xdr:cNvGraphicFramePr/>
      </xdr:nvGraphicFramePr>
      <xdr:xfrm>
        <a:off x="3105150" y="7534275"/>
        <a:ext cx="4391025" cy="2971800"/>
      </xdr:xfrm>
      <a:graphic>
        <a:graphicData uri="http://schemas.openxmlformats.org/drawingml/2006/chart">
          <c:chart xmlns:c="http://schemas.openxmlformats.org/drawingml/2006/chart" r:id="rId3"/>
        </a:graphicData>
      </a:graphic>
    </xdr:graphicFrame>
    <xdr:clientData/>
  </xdr:twoCellAnchor>
  <xdr:twoCellAnchor>
    <xdr:from>
      <xdr:col>2</xdr:col>
      <xdr:colOff>552450</xdr:colOff>
      <xdr:row>54</xdr:row>
      <xdr:rowOff>57150</xdr:rowOff>
    </xdr:from>
    <xdr:to>
      <xdr:col>9</xdr:col>
      <xdr:colOff>342900</xdr:colOff>
      <xdr:row>67</xdr:row>
      <xdr:rowOff>76200</xdr:rowOff>
    </xdr:to>
    <xdr:graphicFrame>
      <xdr:nvGraphicFramePr>
        <xdr:cNvPr id="4" name="차트 10"/>
        <xdr:cNvGraphicFramePr/>
      </xdr:nvGraphicFramePr>
      <xdr:xfrm>
        <a:off x="2876550" y="11125200"/>
        <a:ext cx="4057650" cy="2724150"/>
      </xdr:xfrm>
      <a:graphic>
        <a:graphicData uri="http://schemas.openxmlformats.org/drawingml/2006/chart">
          <c:chart xmlns:c="http://schemas.openxmlformats.org/drawingml/2006/chart" r:id="rId4"/>
        </a:graphicData>
      </a:graphic>
    </xdr:graphicFrame>
    <xdr:clientData/>
  </xdr:twoCellAnchor>
  <xdr:twoCellAnchor>
    <xdr:from>
      <xdr:col>2</xdr:col>
      <xdr:colOff>485775</xdr:colOff>
      <xdr:row>70</xdr:row>
      <xdr:rowOff>47625</xdr:rowOff>
    </xdr:from>
    <xdr:to>
      <xdr:col>9</xdr:col>
      <xdr:colOff>276225</xdr:colOff>
      <xdr:row>83</xdr:row>
      <xdr:rowOff>66675</xdr:rowOff>
    </xdr:to>
    <xdr:graphicFrame>
      <xdr:nvGraphicFramePr>
        <xdr:cNvPr id="5" name="차트 11"/>
        <xdr:cNvGraphicFramePr/>
      </xdr:nvGraphicFramePr>
      <xdr:xfrm>
        <a:off x="2809875" y="14449425"/>
        <a:ext cx="4057650" cy="2743200"/>
      </xdr:xfrm>
      <a:graphic>
        <a:graphicData uri="http://schemas.openxmlformats.org/drawingml/2006/chart">
          <c:chart xmlns:c="http://schemas.openxmlformats.org/drawingml/2006/chart" r:id="rId5"/>
        </a:graphicData>
      </a:graphic>
    </xdr:graphicFrame>
    <xdr:clientData/>
  </xdr:twoCellAnchor>
  <xdr:twoCellAnchor>
    <xdr:from>
      <xdr:col>2</xdr:col>
      <xdr:colOff>447675</xdr:colOff>
      <xdr:row>93</xdr:row>
      <xdr:rowOff>114300</xdr:rowOff>
    </xdr:from>
    <xdr:to>
      <xdr:col>9</xdr:col>
      <xdr:colOff>247650</xdr:colOff>
      <xdr:row>106</xdr:row>
      <xdr:rowOff>123825</xdr:rowOff>
    </xdr:to>
    <xdr:graphicFrame>
      <xdr:nvGraphicFramePr>
        <xdr:cNvPr id="6" name="차트 12"/>
        <xdr:cNvGraphicFramePr/>
      </xdr:nvGraphicFramePr>
      <xdr:xfrm>
        <a:off x="2771775" y="19316700"/>
        <a:ext cx="4067175" cy="2714625"/>
      </xdr:xfrm>
      <a:graphic>
        <a:graphicData uri="http://schemas.openxmlformats.org/drawingml/2006/chart">
          <c:chart xmlns:c="http://schemas.openxmlformats.org/drawingml/2006/chart" r:id="rId6"/>
        </a:graphicData>
      </a:graphic>
    </xdr:graphicFrame>
    <xdr:clientData/>
  </xdr:twoCellAnchor>
  <xdr:twoCellAnchor>
    <xdr:from>
      <xdr:col>2</xdr:col>
      <xdr:colOff>600075</xdr:colOff>
      <xdr:row>109</xdr:row>
      <xdr:rowOff>180975</xdr:rowOff>
    </xdr:from>
    <xdr:to>
      <xdr:col>9</xdr:col>
      <xdr:colOff>400050</xdr:colOff>
      <xdr:row>122</xdr:row>
      <xdr:rowOff>200025</xdr:rowOff>
    </xdr:to>
    <xdr:graphicFrame>
      <xdr:nvGraphicFramePr>
        <xdr:cNvPr id="7" name="차트 13"/>
        <xdr:cNvGraphicFramePr/>
      </xdr:nvGraphicFramePr>
      <xdr:xfrm>
        <a:off x="2924175" y="22698075"/>
        <a:ext cx="4067175" cy="2724150"/>
      </xdr:xfrm>
      <a:graphic>
        <a:graphicData uri="http://schemas.openxmlformats.org/drawingml/2006/chart">
          <c:chart xmlns:c="http://schemas.openxmlformats.org/drawingml/2006/chart" r:id="rId7"/>
        </a:graphicData>
      </a:graphic>
    </xdr:graphicFrame>
    <xdr:clientData/>
  </xdr:twoCellAnchor>
  <xdr:twoCellAnchor>
    <xdr:from>
      <xdr:col>3</xdr:col>
      <xdr:colOff>38100</xdr:colOff>
      <xdr:row>126</xdr:row>
      <xdr:rowOff>47625</xdr:rowOff>
    </xdr:from>
    <xdr:to>
      <xdr:col>9</xdr:col>
      <xdr:colOff>438150</xdr:colOff>
      <xdr:row>139</xdr:row>
      <xdr:rowOff>66675</xdr:rowOff>
    </xdr:to>
    <xdr:graphicFrame>
      <xdr:nvGraphicFramePr>
        <xdr:cNvPr id="8" name="차트 14"/>
        <xdr:cNvGraphicFramePr/>
      </xdr:nvGraphicFramePr>
      <xdr:xfrm>
        <a:off x="2971800" y="26108025"/>
        <a:ext cx="4057650" cy="27432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144</xdr:row>
      <xdr:rowOff>9525</xdr:rowOff>
    </xdr:from>
    <xdr:to>
      <xdr:col>9</xdr:col>
      <xdr:colOff>419100</xdr:colOff>
      <xdr:row>157</xdr:row>
      <xdr:rowOff>28575</xdr:rowOff>
    </xdr:to>
    <xdr:graphicFrame>
      <xdr:nvGraphicFramePr>
        <xdr:cNvPr id="9" name="차트 15"/>
        <xdr:cNvGraphicFramePr/>
      </xdr:nvGraphicFramePr>
      <xdr:xfrm>
        <a:off x="2952750" y="29841825"/>
        <a:ext cx="4057650" cy="2743200"/>
      </xdr:xfrm>
      <a:graphic>
        <a:graphicData uri="http://schemas.openxmlformats.org/drawingml/2006/chart">
          <c:chart xmlns:c="http://schemas.openxmlformats.org/drawingml/2006/chart" r:id="rId9"/>
        </a:graphicData>
      </a:graphic>
    </xdr:graphicFrame>
    <xdr:clientData/>
  </xdr:twoCellAnchor>
  <xdr:twoCellAnchor>
    <xdr:from>
      <xdr:col>3</xdr:col>
      <xdr:colOff>9525</xdr:colOff>
      <xdr:row>160</xdr:row>
      <xdr:rowOff>47625</xdr:rowOff>
    </xdr:from>
    <xdr:to>
      <xdr:col>9</xdr:col>
      <xdr:colOff>419100</xdr:colOff>
      <xdr:row>173</xdr:row>
      <xdr:rowOff>66675</xdr:rowOff>
    </xdr:to>
    <xdr:graphicFrame>
      <xdr:nvGraphicFramePr>
        <xdr:cNvPr id="10" name="차트 16"/>
        <xdr:cNvGraphicFramePr/>
      </xdr:nvGraphicFramePr>
      <xdr:xfrm>
        <a:off x="2943225" y="33232725"/>
        <a:ext cx="4067175" cy="2743200"/>
      </xdr:xfrm>
      <a:graphic>
        <a:graphicData uri="http://schemas.openxmlformats.org/drawingml/2006/chart">
          <c:chart xmlns:c="http://schemas.openxmlformats.org/drawingml/2006/chart" r:id="rId10"/>
        </a:graphicData>
      </a:graphic>
    </xdr:graphicFrame>
    <xdr:clientData/>
  </xdr:twoCellAnchor>
  <xdr:twoCellAnchor>
    <xdr:from>
      <xdr:col>3</xdr:col>
      <xdr:colOff>38100</xdr:colOff>
      <xdr:row>176</xdr:row>
      <xdr:rowOff>0</xdr:rowOff>
    </xdr:from>
    <xdr:to>
      <xdr:col>9</xdr:col>
      <xdr:colOff>438150</xdr:colOff>
      <xdr:row>189</xdr:row>
      <xdr:rowOff>19050</xdr:rowOff>
    </xdr:to>
    <xdr:graphicFrame>
      <xdr:nvGraphicFramePr>
        <xdr:cNvPr id="11" name="차트 17"/>
        <xdr:cNvGraphicFramePr/>
      </xdr:nvGraphicFramePr>
      <xdr:xfrm>
        <a:off x="2971800" y="36537900"/>
        <a:ext cx="4057650" cy="2743200"/>
      </xdr:xfrm>
      <a:graphic>
        <a:graphicData uri="http://schemas.openxmlformats.org/drawingml/2006/chart">
          <c:chart xmlns:c="http://schemas.openxmlformats.org/drawingml/2006/chart" r:id="rId11"/>
        </a:graphicData>
      </a:graphic>
    </xdr:graphicFrame>
    <xdr:clientData/>
  </xdr:twoCellAnchor>
  <xdr:twoCellAnchor>
    <xdr:from>
      <xdr:col>3</xdr:col>
      <xdr:colOff>38100</xdr:colOff>
      <xdr:row>191</xdr:row>
      <xdr:rowOff>95250</xdr:rowOff>
    </xdr:from>
    <xdr:to>
      <xdr:col>9</xdr:col>
      <xdr:colOff>438150</xdr:colOff>
      <xdr:row>204</xdr:row>
      <xdr:rowOff>114300</xdr:rowOff>
    </xdr:to>
    <xdr:graphicFrame>
      <xdr:nvGraphicFramePr>
        <xdr:cNvPr id="12" name="차트 18"/>
        <xdr:cNvGraphicFramePr/>
      </xdr:nvGraphicFramePr>
      <xdr:xfrm>
        <a:off x="2971800" y="39776400"/>
        <a:ext cx="4057650" cy="2743200"/>
      </xdr:xfrm>
      <a:graphic>
        <a:graphicData uri="http://schemas.openxmlformats.org/drawingml/2006/chart">
          <c:chart xmlns:c="http://schemas.openxmlformats.org/drawingml/2006/chart" r:id="rId12"/>
        </a:graphicData>
      </a:graphic>
    </xdr:graphicFrame>
    <xdr:clientData/>
  </xdr:twoCellAnchor>
  <xdr:twoCellAnchor>
    <xdr:from>
      <xdr:col>2</xdr:col>
      <xdr:colOff>561975</xdr:colOff>
      <xdr:row>208</xdr:row>
      <xdr:rowOff>9525</xdr:rowOff>
    </xdr:from>
    <xdr:to>
      <xdr:col>9</xdr:col>
      <xdr:colOff>352425</xdr:colOff>
      <xdr:row>221</xdr:row>
      <xdr:rowOff>28575</xdr:rowOff>
    </xdr:to>
    <xdr:graphicFrame>
      <xdr:nvGraphicFramePr>
        <xdr:cNvPr id="13" name="차트 19"/>
        <xdr:cNvGraphicFramePr/>
      </xdr:nvGraphicFramePr>
      <xdr:xfrm>
        <a:off x="2886075" y="43253025"/>
        <a:ext cx="4057650" cy="2743200"/>
      </xdr:xfrm>
      <a:graphic>
        <a:graphicData uri="http://schemas.openxmlformats.org/drawingml/2006/chart">
          <c:chart xmlns:c="http://schemas.openxmlformats.org/drawingml/2006/chart" r:id="rId13"/>
        </a:graphicData>
      </a:graphic>
    </xdr:graphicFrame>
    <xdr:clientData/>
  </xdr:twoCellAnchor>
  <xdr:twoCellAnchor>
    <xdr:from>
      <xdr:col>2</xdr:col>
      <xdr:colOff>504825</xdr:colOff>
      <xdr:row>222</xdr:row>
      <xdr:rowOff>180975</xdr:rowOff>
    </xdr:from>
    <xdr:to>
      <xdr:col>9</xdr:col>
      <xdr:colOff>304800</xdr:colOff>
      <xdr:row>235</xdr:row>
      <xdr:rowOff>200025</xdr:rowOff>
    </xdr:to>
    <xdr:graphicFrame>
      <xdr:nvGraphicFramePr>
        <xdr:cNvPr id="14" name="차트 20"/>
        <xdr:cNvGraphicFramePr/>
      </xdr:nvGraphicFramePr>
      <xdr:xfrm>
        <a:off x="2828925" y="46358175"/>
        <a:ext cx="4067175" cy="2743200"/>
      </xdr:xfrm>
      <a:graphic>
        <a:graphicData uri="http://schemas.openxmlformats.org/drawingml/2006/chart">
          <c:chart xmlns:c="http://schemas.openxmlformats.org/drawingml/2006/chart" r:id="rId14"/>
        </a:graphicData>
      </a:graphic>
    </xdr:graphicFrame>
    <xdr:clientData/>
  </xdr:twoCellAnchor>
  <xdr:twoCellAnchor>
    <xdr:from>
      <xdr:col>3</xdr:col>
      <xdr:colOff>161925</xdr:colOff>
      <xdr:row>239</xdr:row>
      <xdr:rowOff>28575</xdr:rowOff>
    </xdr:from>
    <xdr:to>
      <xdr:col>9</xdr:col>
      <xdr:colOff>571500</xdr:colOff>
      <xdr:row>252</xdr:row>
      <xdr:rowOff>47625</xdr:rowOff>
    </xdr:to>
    <xdr:graphicFrame>
      <xdr:nvGraphicFramePr>
        <xdr:cNvPr id="15" name="차트 21"/>
        <xdr:cNvGraphicFramePr/>
      </xdr:nvGraphicFramePr>
      <xdr:xfrm>
        <a:off x="3095625" y="49768125"/>
        <a:ext cx="4067175" cy="2686050"/>
      </xdr:xfrm>
      <a:graphic>
        <a:graphicData uri="http://schemas.openxmlformats.org/drawingml/2006/chart">
          <c:chart xmlns:c="http://schemas.openxmlformats.org/drawingml/2006/chart" r:id="rId15"/>
        </a:graphicData>
      </a:graphic>
    </xdr:graphicFrame>
    <xdr:clientData/>
  </xdr:twoCellAnchor>
  <xdr:twoCellAnchor>
    <xdr:from>
      <xdr:col>3</xdr:col>
      <xdr:colOff>9525</xdr:colOff>
      <xdr:row>254</xdr:row>
      <xdr:rowOff>171450</xdr:rowOff>
    </xdr:from>
    <xdr:to>
      <xdr:col>9</xdr:col>
      <xdr:colOff>419100</xdr:colOff>
      <xdr:row>268</xdr:row>
      <xdr:rowOff>0</xdr:rowOff>
    </xdr:to>
    <xdr:graphicFrame>
      <xdr:nvGraphicFramePr>
        <xdr:cNvPr id="16" name="차트 22"/>
        <xdr:cNvGraphicFramePr/>
      </xdr:nvGraphicFramePr>
      <xdr:xfrm>
        <a:off x="2943225" y="52978050"/>
        <a:ext cx="4067175" cy="262890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271</xdr:row>
      <xdr:rowOff>28575</xdr:rowOff>
    </xdr:from>
    <xdr:to>
      <xdr:col>9</xdr:col>
      <xdr:colOff>419100</xdr:colOff>
      <xdr:row>284</xdr:row>
      <xdr:rowOff>47625</xdr:rowOff>
    </xdr:to>
    <xdr:graphicFrame>
      <xdr:nvGraphicFramePr>
        <xdr:cNvPr id="17" name="차트 23"/>
        <xdr:cNvGraphicFramePr/>
      </xdr:nvGraphicFramePr>
      <xdr:xfrm>
        <a:off x="2952750" y="56207025"/>
        <a:ext cx="4057650" cy="2628900"/>
      </xdr:xfrm>
      <a:graphic>
        <a:graphicData uri="http://schemas.openxmlformats.org/drawingml/2006/chart">
          <c:chart xmlns:c="http://schemas.openxmlformats.org/drawingml/2006/chart" r:id="rId17"/>
        </a:graphicData>
      </a:graphic>
    </xdr:graphicFrame>
    <xdr:clientData/>
  </xdr:twoCellAnchor>
  <xdr:twoCellAnchor>
    <xdr:from>
      <xdr:col>4</xdr:col>
      <xdr:colOff>190500</xdr:colOff>
      <xdr:row>286</xdr:row>
      <xdr:rowOff>152400</xdr:rowOff>
    </xdr:from>
    <xdr:to>
      <xdr:col>10</xdr:col>
      <xdr:colOff>590550</xdr:colOff>
      <xdr:row>299</xdr:row>
      <xdr:rowOff>142875</xdr:rowOff>
    </xdr:to>
    <xdr:graphicFrame>
      <xdr:nvGraphicFramePr>
        <xdr:cNvPr id="18" name="차트 24"/>
        <xdr:cNvGraphicFramePr/>
      </xdr:nvGraphicFramePr>
      <xdr:xfrm>
        <a:off x="3733800" y="59321700"/>
        <a:ext cx="4057650" cy="2600325"/>
      </xdr:xfrm>
      <a:graphic>
        <a:graphicData uri="http://schemas.openxmlformats.org/drawingml/2006/chart">
          <c:chart xmlns:c="http://schemas.openxmlformats.org/drawingml/2006/chart" r:id="rId18"/>
        </a:graphicData>
      </a:graphic>
    </xdr:graphicFrame>
    <xdr:clientData/>
  </xdr:twoCellAnchor>
  <xdr:twoCellAnchor>
    <xdr:from>
      <xdr:col>4</xdr:col>
      <xdr:colOff>581025</xdr:colOff>
      <xdr:row>301</xdr:row>
      <xdr:rowOff>133350</xdr:rowOff>
    </xdr:from>
    <xdr:to>
      <xdr:col>11</xdr:col>
      <xdr:colOff>381000</xdr:colOff>
      <xdr:row>314</xdr:row>
      <xdr:rowOff>142875</xdr:rowOff>
    </xdr:to>
    <xdr:graphicFrame>
      <xdr:nvGraphicFramePr>
        <xdr:cNvPr id="19" name="차트 28"/>
        <xdr:cNvGraphicFramePr/>
      </xdr:nvGraphicFramePr>
      <xdr:xfrm>
        <a:off x="4124325" y="62312550"/>
        <a:ext cx="4067175" cy="2600325"/>
      </xdr:xfrm>
      <a:graphic>
        <a:graphicData uri="http://schemas.openxmlformats.org/drawingml/2006/chart">
          <c:chart xmlns:c="http://schemas.openxmlformats.org/drawingml/2006/chart" r:id="rId19"/>
        </a:graphicData>
      </a:graphic>
    </xdr:graphicFrame>
    <xdr:clientData/>
  </xdr:twoCellAnchor>
  <xdr:twoCellAnchor>
    <xdr:from>
      <xdr:col>6</xdr:col>
      <xdr:colOff>200025</xdr:colOff>
      <xdr:row>316</xdr:row>
      <xdr:rowOff>66675</xdr:rowOff>
    </xdr:from>
    <xdr:to>
      <xdr:col>13</xdr:col>
      <xdr:colOff>0</xdr:colOff>
      <xdr:row>329</xdr:row>
      <xdr:rowOff>76200</xdr:rowOff>
    </xdr:to>
    <xdr:graphicFrame>
      <xdr:nvGraphicFramePr>
        <xdr:cNvPr id="20" name="차트 29"/>
        <xdr:cNvGraphicFramePr/>
      </xdr:nvGraphicFramePr>
      <xdr:xfrm>
        <a:off x="4962525" y="65217675"/>
        <a:ext cx="4067175" cy="2619375"/>
      </xdr:xfrm>
      <a:graphic>
        <a:graphicData uri="http://schemas.openxmlformats.org/drawingml/2006/chart">
          <c:chart xmlns:c="http://schemas.openxmlformats.org/drawingml/2006/chart" r:id="rId20"/>
        </a:graphicData>
      </a:graphic>
    </xdr:graphicFrame>
    <xdr:clientData/>
  </xdr:twoCellAnchor>
  <xdr:twoCellAnchor>
    <xdr:from>
      <xdr:col>6</xdr:col>
      <xdr:colOff>228600</xdr:colOff>
      <xdr:row>332</xdr:row>
      <xdr:rowOff>76200</xdr:rowOff>
    </xdr:from>
    <xdr:to>
      <xdr:col>13</xdr:col>
      <xdr:colOff>28575</xdr:colOff>
      <xdr:row>345</xdr:row>
      <xdr:rowOff>85725</xdr:rowOff>
    </xdr:to>
    <xdr:graphicFrame>
      <xdr:nvGraphicFramePr>
        <xdr:cNvPr id="21" name="차트 30"/>
        <xdr:cNvGraphicFramePr/>
      </xdr:nvGraphicFramePr>
      <xdr:xfrm>
        <a:off x="4991100" y="68408550"/>
        <a:ext cx="4067175" cy="2619375"/>
      </xdr:xfrm>
      <a:graphic>
        <a:graphicData uri="http://schemas.openxmlformats.org/drawingml/2006/chart">
          <c:chart xmlns:c="http://schemas.openxmlformats.org/drawingml/2006/chart" r:id="rId21"/>
        </a:graphicData>
      </a:graphic>
    </xdr:graphicFrame>
    <xdr:clientData/>
  </xdr:twoCellAnchor>
  <xdr:twoCellAnchor>
    <xdr:from>
      <xdr:col>4</xdr:col>
      <xdr:colOff>419100</xdr:colOff>
      <xdr:row>348</xdr:row>
      <xdr:rowOff>47625</xdr:rowOff>
    </xdr:from>
    <xdr:to>
      <xdr:col>11</xdr:col>
      <xdr:colOff>209550</xdr:colOff>
      <xdr:row>361</xdr:row>
      <xdr:rowOff>57150</xdr:rowOff>
    </xdr:to>
    <xdr:graphicFrame>
      <xdr:nvGraphicFramePr>
        <xdr:cNvPr id="22" name="차트 31"/>
        <xdr:cNvGraphicFramePr/>
      </xdr:nvGraphicFramePr>
      <xdr:xfrm>
        <a:off x="3962400" y="71561325"/>
        <a:ext cx="4057650" cy="2619375"/>
      </xdr:xfrm>
      <a:graphic>
        <a:graphicData uri="http://schemas.openxmlformats.org/drawingml/2006/chart">
          <c:chart xmlns:c="http://schemas.openxmlformats.org/drawingml/2006/chart" r:id="rId22"/>
        </a:graphicData>
      </a:graphic>
    </xdr:graphicFrame>
    <xdr:clientData/>
  </xdr:twoCellAnchor>
  <xdr:twoCellAnchor>
    <xdr:from>
      <xdr:col>5</xdr:col>
      <xdr:colOff>485775</xdr:colOff>
      <xdr:row>364</xdr:row>
      <xdr:rowOff>47625</xdr:rowOff>
    </xdr:from>
    <xdr:to>
      <xdr:col>12</xdr:col>
      <xdr:colOff>276225</xdr:colOff>
      <xdr:row>377</xdr:row>
      <xdr:rowOff>57150</xdr:rowOff>
    </xdr:to>
    <xdr:graphicFrame>
      <xdr:nvGraphicFramePr>
        <xdr:cNvPr id="23" name="차트 32"/>
        <xdr:cNvGraphicFramePr/>
      </xdr:nvGraphicFramePr>
      <xdr:xfrm>
        <a:off x="4638675" y="74742675"/>
        <a:ext cx="4057650" cy="2619375"/>
      </xdr:xfrm>
      <a:graphic>
        <a:graphicData uri="http://schemas.openxmlformats.org/drawingml/2006/chart">
          <c:chart xmlns:c="http://schemas.openxmlformats.org/drawingml/2006/chart" r:id="rId23"/>
        </a:graphicData>
      </a:graphic>
    </xdr:graphicFrame>
    <xdr:clientData/>
  </xdr:twoCellAnchor>
  <xdr:twoCellAnchor>
    <xdr:from>
      <xdr:col>6</xdr:col>
      <xdr:colOff>76200</xdr:colOff>
      <xdr:row>380</xdr:row>
      <xdr:rowOff>66675</xdr:rowOff>
    </xdr:from>
    <xdr:to>
      <xdr:col>12</xdr:col>
      <xdr:colOff>485775</xdr:colOff>
      <xdr:row>393</xdr:row>
      <xdr:rowOff>76200</xdr:rowOff>
    </xdr:to>
    <xdr:graphicFrame>
      <xdr:nvGraphicFramePr>
        <xdr:cNvPr id="24" name="차트 33"/>
        <xdr:cNvGraphicFramePr/>
      </xdr:nvGraphicFramePr>
      <xdr:xfrm>
        <a:off x="4838700" y="77943075"/>
        <a:ext cx="4067175" cy="2619375"/>
      </xdr:xfrm>
      <a:graphic>
        <a:graphicData uri="http://schemas.openxmlformats.org/drawingml/2006/chart">
          <c:chart xmlns:c="http://schemas.openxmlformats.org/drawingml/2006/chart" r:id="rId24"/>
        </a:graphicData>
      </a:graphic>
    </xdr:graphicFrame>
    <xdr:clientData/>
  </xdr:twoCellAnchor>
  <xdr:twoCellAnchor>
    <xdr:from>
      <xdr:col>7</xdr:col>
      <xdr:colOff>38100</xdr:colOff>
      <xdr:row>396</xdr:row>
      <xdr:rowOff>85725</xdr:rowOff>
    </xdr:from>
    <xdr:to>
      <xdr:col>13</xdr:col>
      <xdr:colOff>447675</xdr:colOff>
      <xdr:row>409</xdr:row>
      <xdr:rowOff>95250</xdr:rowOff>
    </xdr:to>
    <xdr:graphicFrame>
      <xdr:nvGraphicFramePr>
        <xdr:cNvPr id="25" name="차트 34"/>
        <xdr:cNvGraphicFramePr/>
      </xdr:nvGraphicFramePr>
      <xdr:xfrm>
        <a:off x="5410200" y="81143475"/>
        <a:ext cx="4067175" cy="2619375"/>
      </xdr:xfrm>
      <a:graphic>
        <a:graphicData uri="http://schemas.openxmlformats.org/drawingml/2006/chart">
          <c:chart xmlns:c="http://schemas.openxmlformats.org/drawingml/2006/chart" r:id="rId25"/>
        </a:graphicData>
      </a:graphic>
    </xdr:graphicFrame>
    <xdr:clientData/>
  </xdr:twoCellAnchor>
  <xdr:twoCellAnchor>
    <xdr:from>
      <xdr:col>4</xdr:col>
      <xdr:colOff>571500</xdr:colOff>
      <xdr:row>413</xdr:row>
      <xdr:rowOff>190500</xdr:rowOff>
    </xdr:from>
    <xdr:to>
      <xdr:col>11</xdr:col>
      <xdr:colOff>371475</xdr:colOff>
      <xdr:row>427</xdr:row>
      <xdr:rowOff>0</xdr:rowOff>
    </xdr:to>
    <xdr:graphicFrame>
      <xdr:nvGraphicFramePr>
        <xdr:cNvPr id="26" name="차트 35"/>
        <xdr:cNvGraphicFramePr/>
      </xdr:nvGraphicFramePr>
      <xdr:xfrm>
        <a:off x="4114800" y="84639150"/>
        <a:ext cx="4067175" cy="2590800"/>
      </xdr:xfrm>
      <a:graphic>
        <a:graphicData uri="http://schemas.openxmlformats.org/drawingml/2006/chart">
          <c:chart xmlns:c="http://schemas.openxmlformats.org/drawingml/2006/chart" r:id="rId26"/>
        </a:graphicData>
      </a:graphic>
    </xdr:graphicFrame>
    <xdr:clientData/>
  </xdr:twoCellAnchor>
  <xdr:twoCellAnchor>
    <xdr:from>
      <xdr:col>6</xdr:col>
      <xdr:colOff>95250</xdr:colOff>
      <xdr:row>428</xdr:row>
      <xdr:rowOff>76200</xdr:rowOff>
    </xdr:from>
    <xdr:to>
      <xdr:col>12</xdr:col>
      <xdr:colOff>495300</xdr:colOff>
      <xdr:row>441</xdr:row>
      <xdr:rowOff>85725</xdr:rowOff>
    </xdr:to>
    <xdr:graphicFrame>
      <xdr:nvGraphicFramePr>
        <xdr:cNvPr id="27" name="차트 36"/>
        <xdr:cNvGraphicFramePr/>
      </xdr:nvGraphicFramePr>
      <xdr:xfrm>
        <a:off x="4857750" y="87496650"/>
        <a:ext cx="4057650" cy="2619375"/>
      </xdr:xfrm>
      <a:graphic>
        <a:graphicData uri="http://schemas.openxmlformats.org/drawingml/2006/chart">
          <c:chart xmlns:c="http://schemas.openxmlformats.org/drawingml/2006/chart" r:id="rId27"/>
        </a:graphicData>
      </a:graphic>
    </xdr:graphicFrame>
    <xdr:clientData/>
  </xdr:twoCellAnchor>
  <xdr:twoCellAnchor>
    <xdr:from>
      <xdr:col>4</xdr:col>
      <xdr:colOff>104775</xdr:colOff>
      <xdr:row>443</xdr:row>
      <xdr:rowOff>66675</xdr:rowOff>
    </xdr:from>
    <xdr:to>
      <xdr:col>10</xdr:col>
      <xdr:colOff>504825</xdr:colOff>
      <xdr:row>456</xdr:row>
      <xdr:rowOff>85725</xdr:rowOff>
    </xdr:to>
    <xdr:graphicFrame>
      <xdr:nvGraphicFramePr>
        <xdr:cNvPr id="28" name="차트 37"/>
        <xdr:cNvGraphicFramePr/>
      </xdr:nvGraphicFramePr>
      <xdr:xfrm>
        <a:off x="3648075" y="90477975"/>
        <a:ext cx="4057650" cy="2628900"/>
      </xdr:xfrm>
      <a:graphic>
        <a:graphicData uri="http://schemas.openxmlformats.org/drawingml/2006/chart">
          <c:chart xmlns:c="http://schemas.openxmlformats.org/drawingml/2006/chart" r:id="rId28"/>
        </a:graphicData>
      </a:graphic>
    </xdr:graphicFrame>
    <xdr:clientData/>
  </xdr:twoCellAnchor>
  <xdr:twoCellAnchor>
    <xdr:from>
      <xdr:col>2</xdr:col>
      <xdr:colOff>581025</xdr:colOff>
      <xdr:row>460</xdr:row>
      <xdr:rowOff>9525</xdr:rowOff>
    </xdr:from>
    <xdr:to>
      <xdr:col>9</xdr:col>
      <xdr:colOff>381000</xdr:colOff>
      <xdr:row>473</xdr:row>
      <xdr:rowOff>28575</xdr:rowOff>
    </xdr:to>
    <xdr:graphicFrame>
      <xdr:nvGraphicFramePr>
        <xdr:cNvPr id="29" name="차트 38"/>
        <xdr:cNvGraphicFramePr/>
      </xdr:nvGraphicFramePr>
      <xdr:xfrm>
        <a:off x="2905125" y="93792675"/>
        <a:ext cx="4067175" cy="2628900"/>
      </xdr:xfrm>
      <a:graphic>
        <a:graphicData uri="http://schemas.openxmlformats.org/drawingml/2006/chart">
          <c:chart xmlns:c="http://schemas.openxmlformats.org/drawingml/2006/chart" r:id="rId29"/>
        </a:graphicData>
      </a:graphic>
    </xdr:graphicFrame>
    <xdr:clientData/>
  </xdr:twoCellAnchor>
  <xdr:twoCellAnchor>
    <xdr:from>
      <xdr:col>3</xdr:col>
      <xdr:colOff>19050</xdr:colOff>
      <xdr:row>476</xdr:row>
      <xdr:rowOff>200025</xdr:rowOff>
    </xdr:from>
    <xdr:to>
      <xdr:col>9</xdr:col>
      <xdr:colOff>419100</xdr:colOff>
      <xdr:row>490</xdr:row>
      <xdr:rowOff>9525</xdr:rowOff>
    </xdr:to>
    <xdr:graphicFrame>
      <xdr:nvGraphicFramePr>
        <xdr:cNvPr id="30" name="차트 39"/>
        <xdr:cNvGraphicFramePr/>
      </xdr:nvGraphicFramePr>
      <xdr:xfrm>
        <a:off x="2952750" y="97164525"/>
        <a:ext cx="4057650" cy="2609850"/>
      </xdr:xfrm>
      <a:graphic>
        <a:graphicData uri="http://schemas.openxmlformats.org/drawingml/2006/chart">
          <c:chart xmlns:c="http://schemas.openxmlformats.org/drawingml/2006/chart" r:id="rId30"/>
        </a:graphicData>
      </a:graphic>
    </xdr:graphicFrame>
    <xdr:clientData/>
  </xdr:twoCellAnchor>
  <xdr:twoCellAnchor>
    <xdr:from>
      <xdr:col>7</xdr:col>
      <xdr:colOff>57150</xdr:colOff>
      <xdr:row>491</xdr:row>
      <xdr:rowOff>190500</xdr:rowOff>
    </xdr:from>
    <xdr:to>
      <xdr:col>14</xdr:col>
      <xdr:colOff>219075</xdr:colOff>
      <xdr:row>507</xdr:row>
      <xdr:rowOff>142875</xdr:rowOff>
    </xdr:to>
    <xdr:graphicFrame>
      <xdr:nvGraphicFramePr>
        <xdr:cNvPr id="31" name="차트 40"/>
        <xdr:cNvGraphicFramePr/>
      </xdr:nvGraphicFramePr>
      <xdr:xfrm>
        <a:off x="5429250" y="100145850"/>
        <a:ext cx="4429125" cy="3190875"/>
      </xdr:xfrm>
      <a:graphic>
        <a:graphicData uri="http://schemas.openxmlformats.org/drawingml/2006/chart">
          <c:chart xmlns:c="http://schemas.openxmlformats.org/drawingml/2006/chart" r:id="rId31"/>
        </a:graphicData>
      </a:graphic>
    </xdr:graphicFrame>
    <xdr:clientData/>
  </xdr:twoCellAnchor>
  <xdr:twoCellAnchor>
    <xdr:from>
      <xdr:col>2</xdr:col>
      <xdr:colOff>600075</xdr:colOff>
      <xdr:row>507</xdr:row>
      <xdr:rowOff>190500</xdr:rowOff>
    </xdr:from>
    <xdr:to>
      <xdr:col>9</xdr:col>
      <xdr:colOff>76200</xdr:colOff>
      <xdr:row>518</xdr:row>
      <xdr:rowOff>133350</xdr:rowOff>
    </xdr:to>
    <xdr:graphicFrame>
      <xdr:nvGraphicFramePr>
        <xdr:cNvPr id="32" name="차트 41"/>
        <xdr:cNvGraphicFramePr/>
      </xdr:nvGraphicFramePr>
      <xdr:xfrm>
        <a:off x="2924175" y="103384350"/>
        <a:ext cx="3743325" cy="2133600"/>
      </xdr:xfrm>
      <a:graphic>
        <a:graphicData uri="http://schemas.openxmlformats.org/drawingml/2006/chart">
          <c:chart xmlns:c="http://schemas.openxmlformats.org/drawingml/2006/chart" r:id="rId32"/>
        </a:graphicData>
      </a:graphic>
    </xdr:graphicFrame>
    <xdr:clientData/>
  </xdr:twoCellAnchor>
  <xdr:twoCellAnchor>
    <xdr:from>
      <xdr:col>3</xdr:col>
      <xdr:colOff>9525</xdr:colOff>
      <xdr:row>524</xdr:row>
      <xdr:rowOff>0</xdr:rowOff>
    </xdr:from>
    <xdr:to>
      <xdr:col>9</xdr:col>
      <xdr:colOff>200025</xdr:colOff>
      <xdr:row>535</xdr:row>
      <xdr:rowOff>161925</xdr:rowOff>
    </xdr:to>
    <xdr:graphicFrame>
      <xdr:nvGraphicFramePr>
        <xdr:cNvPr id="33" name="차트 42"/>
        <xdr:cNvGraphicFramePr/>
      </xdr:nvGraphicFramePr>
      <xdr:xfrm>
        <a:off x="2943225" y="106527600"/>
        <a:ext cx="3848100" cy="2371725"/>
      </xdr:xfrm>
      <a:graphic>
        <a:graphicData uri="http://schemas.openxmlformats.org/drawingml/2006/chart">
          <c:chart xmlns:c="http://schemas.openxmlformats.org/drawingml/2006/chart" r:id="rId33"/>
        </a:graphicData>
      </a:graphic>
    </xdr:graphicFrame>
    <xdr:clientData/>
  </xdr:twoCellAnchor>
  <xdr:twoCellAnchor>
    <xdr:from>
      <xdr:col>2</xdr:col>
      <xdr:colOff>600075</xdr:colOff>
      <xdr:row>539</xdr:row>
      <xdr:rowOff>9525</xdr:rowOff>
    </xdr:from>
    <xdr:to>
      <xdr:col>9</xdr:col>
      <xdr:colOff>400050</xdr:colOff>
      <xdr:row>552</xdr:row>
      <xdr:rowOff>28575</xdr:rowOff>
    </xdr:to>
    <xdr:graphicFrame>
      <xdr:nvGraphicFramePr>
        <xdr:cNvPr id="34" name="차트 53"/>
        <xdr:cNvGraphicFramePr/>
      </xdr:nvGraphicFramePr>
      <xdr:xfrm>
        <a:off x="2924175" y="109547025"/>
        <a:ext cx="4067175" cy="2571750"/>
      </xdr:xfrm>
      <a:graphic>
        <a:graphicData uri="http://schemas.openxmlformats.org/drawingml/2006/chart">
          <c:chart xmlns:c="http://schemas.openxmlformats.org/drawingml/2006/chart" r:id="rId34"/>
        </a:graphicData>
      </a:graphic>
    </xdr:graphicFrame>
    <xdr:clientData/>
  </xdr:twoCellAnchor>
  <xdr:twoCellAnchor>
    <xdr:from>
      <xdr:col>3</xdr:col>
      <xdr:colOff>0</xdr:colOff>
      <xdr:row>554</xdr:row>
      <xdr:rowOff>0</xdr:rowOff>
    </xdr:from>
    <xdr:to>
      <xdr:col>9</xdr:col>
      <xdr:colOff>409575</xdr:colOff>
      <xdr:row>567</xdr:row>
      <xdr:rowOff>19050</xdr:rowOff>
    </xdr:to>
    <xdr:graphicFrame>
      <xdr:nvGraphicFramePr>
        <xdr:cNvPr id="35" name="차트 54"/>
        <xdr:cNvGraphicFramePr/>
      </xdr:nvGraphicFramePr>
      <xdr:xfrm>
        <a:off x="2933700" y="112490250"/>
        <a:ext cx="4067175" cy="2590800"/>
      </xdr:xfrm>
      <a:graphic>
        <a:graphicData uri="http://schemas.openxmlformats.org/drawingml/2006/chart">
          <c:chart xmlns:c="http://schemas.openxmlformats.org/drawingml/2006/chart" r:id="rId35"/>
        </a:graphicData>
      </a:graphic>
    </xdr:graphicFrame>
    <xdr:clientData/>
  </xdr:twoCellAnchor>
  <xdr:twoCellAnchor>
    <xdr:from>
      <xdr:col>3</xdr:col>
      <xdr:colOff>19050</xdr:colOff>
      <xdr:row>569</xdr:row>
      <xdr:rowOff>200025</xdr:rowOff>
    </xdr:from>
    <xdr:to>
      <xdr:col>9</xdr:col>
      <xdr:colOff>419100</xdr:colOff>
      <xdr:row>583</xdr:row>
      <xdr:rowOff>9525</xdr:rowOff>
    </xdr:to>
    <xdr:graphicFrame>
      <xdr:nvGraphicFramePr>
        <xdr:cNvPr id="36" name="차트 55"/>
        <xdr:cNvGraphicFramePr/>
      </xdr:nvGraphicFramePr>
      <xdr:xfrm>
        <a:off x="2952750" y="115643025"/>
        <a:ext cx="4057650" cy="2590800"/>
      </xdr:xfrm>
      <a:graphic>
        <a:graphicData uri="http://schemas.openxmlformats.org/drawingml/2006/chart">
          <c:chart xmlns:c="http://schemas.openxmlformats.org/drawingml/2006/chart" r:id="rId36"/>
        </a:graphicData>
      </a:graphic>
    </xdr:graphicFrame>
    <xdr:clientData/>
  </xdr:twoCellAnchor>
  <xdr:twoCellAnchor>
    <xdr:from>
      <xdr:col>3</xdr:col>
      <xdr:colOff>9525</xdr:colOff>
      <xdr:row>586</xdr:row>
      <xdr:rowOff>9525</xdr:rowOff>
    </xdr:from>
    <xdr:to>
      <xdr:col>9</xdr:col>
      <xdr:colOff>419100</xdr:colOff>
      <xdr:row>599</xdr:row>
      <xdr:rowOff>28575</xdr:rowOff>
    </xdr:to>
    <xdr:graphicFrame>
      <xdr:nvGraphicFramePr>
        <xdr:cNvPr id="37" name="차트 56"/>
        <xdr:cNvGraphicFramePr/>
      </xdr:nvGraphicFramePr>
      <xdr:xfrm>
        <a:off x="2943225" y="118824375"/>
        <a:ext cx="4067175" cy="2590800"/>
      </xdr:xfrm>
      <a:graphic>
        <a:graphicData uri="http://schemas.openxmlformats.org/drawingml/2006/chart">
          <c:chart xmlns:c="http://schemas.openxmlformats.org/drawingml/2006/chart" r:id="rId37"/>
        </a:graphicData>
      </a:graphic>
    </xdr:graphicFrame>
    <xdr:clientData/>
  </xdr:twoCellAnchor>
  <xdr:twoCellAnchor>
    <xdr:from>
      <xdr:col>3</xdr:col>
      <xdr:colOff>19050</xdr:colOff>
      <xdr:row>601</xdr:row>
      <xdr:rowOff>76200</xdr:rowOff>
    </xdr:from>
    <xdr:to>
      <xdr:col>9</xdr:col>
      <xdr:colOff>419100</xdr:colOff>
      <xdr:row>614</xdr:row>
      <xdr:rowOff>85725</xdr:rowOff>
    </xdr:to>
    <xdr:graphicFrame>
      <xdr:nvGraphicFramePr>
        <xdr:cNvPr id="38" name="차트 57"/>
        <xdr:cNvGraphicFramePr/>
      </xdr:nvGraphicFramePr>
      <xdr:xfrm>
        <a:off x="2952750" y="121843800"/>
        <a:ext cx="4057650" cy="2600325"/>
      </xdr:xfrm>
      <a:graphic>
        <a:graphicData uri="http://schemas.openxmlformats.org/drawingml/2006/chart">
          <c:chart xmlns:c="http://schemas.openxmlformats.org/drawingml/2006/chart" r:id="rId38"/>
        </a:graphicData>
      </a:graphic>
    </xdr:graphicFrame>
    <xdr:clientData/>
  </xdr:twoCellAnchor>
  <xdr:twoCellAnchor>
    <xdr:from>
      <xdr:col>2</xdr:col>
      <xdr:colOff>600075</xdr:colOff>
      <xdr:row>618</xdr:row>
      <xdr:rowOff>0</xdr:rowOff>
    </xdr:from>
    <xdr:to>
      <xdr:col>9</xdr:col>
      <xdr:colOff>400050</xdr:colOff>
      <xdr:row>631</xdr:row>
      <xdr:rowOff>19050</xdr:rowOff>
    </xdr:to>
    <xdr:graphicFrame>
      <xdr:nvGraphicFramePr>
        <xdr:cNvPr id="39" name="차트 58"/>
        <xdr:cNvGraphicFramePr/>
      </xdr:nvGraphicFramePr>
      <xdr:xfrm>
        <a:off x="2924175" y="125139450"/>
        <a:ext cx="4067175" cy="2590800"/>
      </xdr:xfrm>
      <a:graphic>
        <a:graphicData uri="http://schemas.openxmlformats.org/drawingml/2006/chart">
          <c:chart xmlns:c="http://schemas.openxmlformats.org/drawingml/2006/chart" r:id="rId39"/>
        </a:graphicData>
      </a:graphic>
    </xdr:graphicFrame>
    <xdr:clientData/>
  </xdr:twoCellAnchor>
  <xdr:twoCellAnchor>
    <xdr:from>
      <xdr:col>3</xdr:col>
      <xdr:colOff>19050</xdr:colOff>
      <xdr:row>634</xdr:row>
      <xdr:rowOff>9525</xdr:rowOff>
    </xdr:from>
    <xdr:to>
      <xdr:col>9</xdr:col>
      <xdr:colOff>419100</xdr:colOff>
      <xdr:row>647</xdr:row>
      <xdr:rowOff>28575</xdr:rowOff>
    </xdr:to>
    <xdr:graphicFrame>
      <xdr:nvGraphicFramePr>
        <xdr:cNvPr id="40" name="차트 59"/>
        <xdr:cNvGraphicFramePr/>
      </xdr:nvGraphicFramePr>
      <xdr:xfrm>
        <a:off x="2952750" y="128311275"/>
        <a:ext cx="4057650" cy="2590800"/>
      </xdr:xfrm>
      <a:graphic>
        <a:graphicData uri="http://schemas.openxmlformats.org/drawingml/2006/chart">
          <c:chart xmlns:c="http://schemas.openxmlformats.org/drawingml/2006/chart" r:id="rId40"/>
        </a:graphicData>
      </a:graphic>
    </xdr:graphicFrame>
    <xdr:clientData/>
  </xdr:twoCellAnchor>
  <xdr:twoCellAnchor>
    <xdr:from>
      <xdr:col>3</xdr:col>
      <xdr:colOff>0</xdr:colOff>
      <xdr:row>650</xdr:row>
      <xdr:rowOff>0</xdr:rowOff>
    </xdr:from>
    <xdr:to>
      <xdr:col>9</xdr:col>
      <xdr:colOff>409575</xdr:colOff>
      <xdr:row>663</xdr:row>
      <xdr:rowOff>19050</xdr:rowOff>
    </xdr:to>
    <xdr:graphicFrame>
      <xdr:nvGraphicFramePr>
        <xdr:cNvPr id="41" name="차트 60"/>
        <xdr:cNvGraphicFramePr/>
      </xdr:nvGraphicFramePr>
      <xdr:xfrm>
        <a:off x="2933700" y="131464050"/>
        <a:ext cx="4067175" cy="2590800"/>
      </xdr:xfrm>
      <a:graphic>
        <a:graphicData uri="http://schemas.openxmlformats.org/drawingml/2006/chart">
          <c:chart xmlns:c="http://schemas.openxmlformats.org/drawingml/2006/chart" r:id="rId41"/>
        </a:graphicData>
      </a:graphic>
    </xdr:graphicFrame>
    <xdr:clientData/>
  </xdr:twoCellAnchor>
  <xdr:twoCellAnchor>
    <xdr:from>
      <xdr:col>3</xdr:col>
      <xdr:colOff>0</xdr:colOff>
      <xdr:row>704</xdr:row>
      <xdr:rowOff>9525</xdr:rowOff>
    </xdr:from>
    <xdr:to>
      <xdr:col>9</xdr:col>
      <xdr:colOff>409575</xdr:colOff>
      <xdr:row>717</xdr:row>
      <xdr:rowOff>28575</xdr:rowOff>
    </xdr:to>
    <xdr:graphicFrame>
      <xdr:nvGraphicFramePr>
        <xdr:cNvPr id="42" name="차트 44"/>
        <xdr:cNvGraphicFramePr/>
      </xdr:nvGraphicFramePr>
      <xdr:xfrm>
        <a:off x="2933700" y="142560675"/>
        <a:ext cx="4067175" cy="2628900"/>
      </xdr:xfrm>
      <a:graphic>
        <a:graphicData uri="http://schemas.openxmlformats.org/drawingml/2006/chart">
          <c:chart xmlns:c="http://schemas.openxmlformats.org/drawingml/2006/chart" r:id="rId42"/>
        </a:graphicData>
      </a:graphic>
    </xdr:graphicFrame>
    <xdr:clientData/>
  </xdr:twoCellAnchor>
  <xdr:twoCellAnchor>
    <xdr:from>
      <xdr:col>5</xdr:col>
      <xdr:colOff>495300</xdr:colOff>
      <xdr:row>663</xdr:row>
      <xdr:rowOff>133350</xdr:rowOff>
    </xdr:from>
    <xdr:to>
      <xdr:col>13</xdr:col>
      <xdr:colOff>590550</xdr:colOff>
      <xdr:row>681</xdr:row>
      <xdr:rowOff>114300</xdr:rowOff>
    </xdr:to>
    <xdr:graphicFrame>
      <xdr:nvGraphicFramePr>
        <xdr:cNvPr id="43" name="차트 45"/>
        <xdr:cNvGraphicFramePr/>
      </xdr:nvGraphicFramePr>
      <xdr:xfrm>
        <a:off x="4648200" y="134169150"/>
        <a:ext cx="4972050" cy="3714750"/>
      </xdr:xfrm>
      <a:graphic>
        <a:graphicData uri="http://schemas.openxmlformats.org/drawingml/2006/chart">
          <c:chart xmlns:c="http://schemas.openxmlformats.org/drawingml/2006/chart" r:id="rId43"/>
        </a:graphicData>
      </a:graphic>
    </xdr:graphicFrame>
    <xdr:clientData/>
  </xdr:twoCellAnchor>
  <xdr:twoCellAnchor>
    <xdr:from>
      <xdr:col>3</xdr:col>
      <xdr:colOff>0</xdr:colOff>
      <xdr:row>720</xdr:row>
      <xdr:rowOff>200025</xdr:rowOff>
    </xdr:from>
    <xdr:to>
      <xdr:col>9</xdr:col>
      <xdr:colOff>409575</xdr:colOff>
      <xdr:row>734</xdr:row>
      <xdr:rowOff>9525</xdr:rowOff>
    </xdr:to>
    <xdr:graphicFrame>
      <xdr:nvGraphicFramePr>
        <xdr:cNvPr id="44" name="차트 47"/>
        <xdr:cNvGraphicFramePr/>
      </xdr:nvGraphicFramePr>
      <xdr:xfrm>
        <a:off x="2933700" y="145970625"/>
        <a:ext cx="4067175" cy="270510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736</xdr:row>
      <xdr:rowOff>9525</xdr:rowOff>
    </xdr:from>
    <xdr:to>
      <xdr:col>9</xdr:col>
      <xdr:colOff>419100</xdr:colOff>
      <xdr:row>749</xdr:row>
      <xdr:rowOff>28575</xdr:rowOff>
    </xdr:to>
    <xdr:graphicFrame>
      <xdr:nvGraphicFramePr>
        <xdr:cNvPr id="45" name="차트 48"/>
        <xdr:cNvGraphicFramePr/>
      </xdr:nvGraphicFramePr>
      <xdr:xfrm>
        <a:off x="2952750" y="149075775"/>
        <a:ext cx="4057650" cy="2667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45"/>
  <sheetViews>
    <sheetView tabSelected="1" zoomScalePageLayoutView="0" workbookViewId="0" topLeftCell="A697">
      <selection activeCell="B524" sqref="B524"/>
    </sheetView>
  </sheetViews>
  <sheetFormatPr defaultColWidth="9.140625" defaultRowHeight="15"/>
  <cols>
    <col min="1" max="1" width="25.7109375" style="0" customWidth="1"/>
  </cols>
  <sheetData>
    <row r="1" ht="16.5">
      <c r="A1" s="3" t="s">
        <v>85</v>
      </c>
    </row>
    <row r="2" spans="1:2" ht="16.5">
      <c r="A2" s="2" t="s">
        <v>0</v>
      </c>
      <c r="B2" s="2">
        <v>111</v>
      </c>
    </row>
    <row r="3" spans="1:2" ht="16.5">
      <c r="A3" s="2" t="s">
        <v>1</v>
      </c>
      <c r="B3" s="2">
        <v>39</v>
      </c>
    </row>
    <row r="17" ht="16.5">
      <c r="A17" s="3" t="s">
        <v>2</v>
      </c>
    </row>
    <row r="18" spans="1:2" ht="16.5">
      <c r="A18" s="1" t="s">
        <v>3</v>
      </c>
      <c r="B18">
        <v>0</v>
      </c>
    </row>
    <row r="19" spans="1:2" ht="16.5">
      <c r="A19" s="1" t="s">
        <v>4</v>
      </c>
      <c r="B19">
        <v>0</v>
      </c>
    </row>
    <row r="20" spans="1:2" ht="16.5">
      <c r="A20" s="1" t="s">
        <v>5</v>
      </c>
      <c r="B20">
        <v>1</v>
      </c>
    </row>
    <row r="21" spans="1:2" ht="16.5">
      <c r="A21" s="1" t="s">
        <v>6</v>
      </c>
      <c r="B21">
        <v>3</v>
      </c>
    </row>
    <row r="22" spans="1:2" ht="16.5">
      <c r="A22" s="1" t="s">
        <v>7</v>
      </c>
      <c r="B22">
        <v>6</v>
      </c>
    </row>
    <row r="23" spans="1:2" ht="16.5">
      <c r="A23" s="1" t="s">
        <v>8</v>
      </c>
      <c r="B23">
        <v>16</v>
      </c>
    </row>
    <row r="24" spans="1:2" ht="16.5">
      <c r="A24" s="1" t="s">
        <v>9</v>
      </c>
      <c r="B24">
        <v>23</v>
      </c>
    </row>
    <row r="25" spans="1:2" ht="16.5">
      <c r="A25" s="1" t="s">
        <v>10</v>
      </c>
      <c r="B25">
        <v>23</v>
      </c>
    </row>
    <row r="26" spans="1:2" ht="16.5">
      <c r="A26" s="1" t="s">
        <v>11</v>
      </c>
      <c r="B26">
        <v>9</v>
      </c>
    </row>
    <row r="27" spans="1:2" ht="16.5">
      <c r="A27" s="1" t="s">
        <v>12</v>
      </c>
      <c r="B27">
        <v>19</v>
      </c>
    </row>
    <row r="28" spans="1:2" ht="16.5">
      <c r="A28" s="1" t="s">
        <v>13</v>
      </c>
      <c r="B28">
        <v>47</v>
      </c>
    </row>
    <row r="29" spans="1:2" ht="16.5">
      <c r="A29" s="1" t="s">
        <v>14</v>
      </c>
      <c r="B29">
        <v>1</v>
      </c>
    </row>
    <row r="30" spans="1:2" ht="16.5">
      <c r="A30" s="1" t="s">
        <v>15</v>
      </c>
      <c r="B30">
        <v>1</v>
      </c>
    </row>
    <row r="31" spans="1:2" ht="16.5">
      <c r="A31" s="1" t="s">
        <v>16</v>
      </c>
      <c r="B31">
        <v>1</v>
      </c>
    </row>
    <row r="32" ht="16.5">
      <c r="A32" s="4"/>
    </row>
    <row r="33" ht="16.5">
      <c r="A33" s="1"/>
    </row>
    <row r="34" ht="16.5">
      <c r="A34" s="1"/>
    </row>
    <row r="35" ht="16.5">
      <c r="A35" s="1"/>
    </row>
    <row r="36" ht="16.5">
      <c r="A36" s="1"/>
    </row>
    <row r="37" ht="16.5">
      <c r="A37" s="1"/>
    </row>
    <row r="38" ht="16.5">
      <c r="A38" s="3" t="s">
        <v>17</v>
      </c>
    </row>
    <row r="39" spans="1:2" ht="16.5">
      <c r="A39" s="2" t="s">
        <v>18</v>
      </c>
      <c r="B39" s="2">
        <v>48</v>
      </c>
    </row>
    <row r="40" spans="1:2" ht="16.5">
      <c r="A40" s="2" t="s">
        <v>19</v>
      </c>
      <c r="B40">
        <v>49</v>
      </c>
    </row>
    <row r="41" spans="1:2" ht="16.5">
      <c r="A41" s="2" t="s">
        <v>20</v>
      </c>
      <c r="B41">
        <v>33</v>
      </c>
    </row>
    <row r="42" spans="1:2" ht="16.5">
      <c r="A42" s="2" t="s">
        <v>21</v>
      </c>
      <c r="B42">
        <v>0</v>
      </c>
    </row>
    <row r="43" spans="1:2" ht="16.5">
      <c r="A43" s="2" t="s">
        <v>22</v>
      </c>
      <c r="B43">
        <v>5</v>
      </c>
    </row>
    <row r="44" spans="1:2" ht="16.5">
      <c r="A44" s="2" t="s">
        <v>23</v>
      </c>
      <c r="B44">
        <v>10</v>
      </c>
    </row>
    <row r="45" spans="1:2" ht="16.5">
      <c r="A45" s="2" t="s">
        <v>24</v>
      </c>
      <c r="B45">
        <v>5</v>
      </c>
    </row>
    <row r="46" ht="16.5">
      <c r="A46" s="1"/>
    </row>
    <row r="47" ht="16.5">
      <c r="A47" s="1"/>
    </row>
    <row r="48" ht="16.5">
      <c r="A48" s="1"/>
    </row>
    <row r="49" ht="16.5">
      <c r="A49" s="1"/>
    </row>
    <row r="50" ht="16.5">
      <c r="A50" s="1"/>
    </row>
    <row r="51" ht="16.5">
      <c r="A51" s="1"/>
    </row>
    <row r="52" ht="16.5">
      <c r="A52" s="1"/>
    </row>
    <row r="53" ht="16.5">
      <c r="A53" s="1"/>
    </row>
    <row r="54" ht="16.5">
      <c r="A54" s="1"/>
    </row>
    <row r="55" ht="16.5">
      <c r="A55" s="3" t="s">
        <v>222</v>
      </c>
    </row>
    <row r="56" spans="1:2" ht="16.5">
      <c r="A56" s="4" t="s">
        <v>25</v>
      </c>
      <c r="B56">
        <v>8</v>
      </c>
    </row>
    <row r="57" spans="1:2" ht="16.5">
      <c r="A57" s="4" t="s">
        <v>26</v>
      </c>
      <c r="B57">
        <v>0</v>
      </c>
    </row>
    <row r="58" spans="1:2" ht="16.5">
      <c r="A58" s="4" t="s">
        <v>27</v>
      </c>
      <c r="B58">
        <v>2</v>
      </c>
    </row>
    <row r="59" spans="1:2" ht="16.5">
      <c r="A59" s="4" t="s">
        <v>28</v>
      </c>
      <c r="B59">
        <v>0</v>
      </c>
    </row>
    <row r="60" spans="1:2" ht="16.5">
      <c r="A60" s="4" t="s">
        <v>30</v>
      </c>
      <c r="B60">
        <v>129</v>
      </c>
    </row>
    <row r="61" spans="1:2" ht="16.5">
      <c r="A61" s="4" t="s">
        <v>29</v>
      </c>
      <c r="B61">
        <v>11</v>
      </c>
    </row>
    <row r="63" ht="16.5">
      <c r="A63" s="1"/>
    </row>
    <row r="64" ht="16.5">
      <c r="A64" s="1"/>
    </row>
    <row r="65" ht="16.5">
      <c r="A65" s="4"/>
    </row>
    <row r="66" ht="16.5">
      <c r="A66" s="1"/>
    </row>
    <row r="67" ht="16.5">
      <c r="A67" s="1"/>
    </row>
    <row r="68" ht="16.5">
      <c r="A68" s="4"/>
    </row>
    <row r="69" ht="16.5">
      <c r="A69" s="1"/>
    </row>
    <row r="70" ht="16.5">
      <c r="A70" s="1"/>
    </row>
    <row r="71" ht="16.5">
      <c r="A71" s="3" t="s">
        <v>31</v>
      </c>
    </row>
    <row r="72" spans="1:2" ht="16.5">
      <c r="A72" s="4" t="s">
        <v>32</v>
      </c>
      <c r="B72">
        <v>4</v>
      </c>
    </row>
    <row r="73" spans="1:2" ht="16.5">
      <c r="A73" s="4" t="s">
        <v>33</v>
      </c>
      <c r="B73">
        <v>45</v>
      </c>
    </row>
    <row r="74" spans="1:2" ht="16.5">
      <c r="A74" s="4" t="s">
        <v>34</v>
      </c>
      <c r="B74">
        <v>48</v>
      </c>
    </row>
    <row r="75" spans="1:2" ht="16.5">
      <c r="A75" s="4" t="s">
        <v>35</v>
      </c>
      <c r="B75">
        <v>53</v>
      </c>
    </row>
    <row r="76" ht="16.5">
      <c r="A76" s="1"/>
    </row>
    <row r="77" ht="16.5">
      <c r="A77" s="1"/>
    </row>
    <row r="78" ht="16.5">
      <c r="A78" s="1"/>
    </row>
    <row r="79" ht="16.5">
      <c r="A79" s="1"/>
    </row>
    <row r="80" ht="16.5">
      <c r="A80" s="1"/>
    </row>
    <row r="81" ht="16.5">
      <c r="A81" s="1"/>
    </row>
    <row r="82" ht="16.5">
      <c r="A82" s="1"/>
    </row>
    <row r="83" ht="16.5">
      <c r="A83" s="1"/>
    </row>
    <row r="84" ht="16.5">
      <c r="A84" s="1"/>
    </row>
    <row r="85" ht="16.5">
      <c r="A85" s="1"/>
    </row>
    <row r="86" ht="16.5">
      <c r="A86" s="1"/>
    </row>
    <row r="87" ht="16.5">
      <c r="A87" s="3" t="s">
        <v>36</v>
      </c>
    </row>
    <row r="89" spans="1:2" ht="16.5">
      <c r="A89" s="1" t="s">
        <v>90</v>
      </c>
      <c r="B89">
        <v>2</v>
      </c>
    </row>
    <row r="90" spans="1:2" ht="16.5">
      <c r="A90" s="1" t="s">
        <v>91</v>
      </c>
      <c r="B90">
        <v>18</v>
      </c>
    </row>
    <row r="91" spans="1:2" ht="16.5">
      <c r="A91" s="1" t="s">
        <v>92</v>
      </c>
      <c r="B91">
        <v>23</v>
      </c>
    </row>
    <row r="92" spans="1:2" ht="16.5">
      <c r="A92" s="1" t="s">
        <v>93</v>
      </c>
      <c r="B92">
        <v>10</v>
      </c>
    </row>
    <row r="93" spans="1:2" ht="16.5">
      <c r="A93" s="1" t="s">
        <v>94</v>
      </c>
      <c r="B93">
        <v>4</v>
      </c>
    </row>
    <row r="94" spans="1:2" ht="16.5">
      <c r="A94" s="1" t="s">
        <v>95</v>
      </c>
      <c r="B94">
        <v>2</v>
      </c>
    </row>
    <row r="95" spans="1:2" ht="16.5">
      <c r="A95" s="1" t="s">
        <v>88</v>
      </c>
      <c r="B95">
        <v>89</v>
      </c>
    </row>
    <row r="96" spans="1:2" ht="16.5">
      <c r="A96" s="4" t="s">
        <v>89</v>
      </c>
      <c r="B96">
        <v>1</v>
      </c>
    </row>
    <row r="97" spans="1:2" ht="16.5">
      <c r="A97" s="1" t="s">
        <v>87</v>
      </c>
      <c r="B97">
        <v>1</v>
      </c>
    </row>
    <row r="98" ht="16.5">
      <c r="A98" s="1"/>
    </row>
    <row r="99" ht="16.5">
      <c r="A99" s="1"/>
    </row>
    <row r="100" ht="16.5">
      <c r="A100" s="4"/>
    </row>
    <row r="101" ht="16.5">
      <c r="A101" s="4"/>
    </row>
    <row r="102" ht="16.5">
      <c r="A102" s="1"/>
    </row>
    <row r="103" ht="16.5">
      <c r="A103" s="1"/>
    </row>
    <row r="104" ht="16.5">
      <c r="A104" s="4"/>
    </row>
    <row r="105" ht="16.5">
      <c r="A105" s="4"/>
    </row>
    <row r="108" ht="16.5">
      <c r="A108" s="1"/>
    </row>
    <row r="109" ht="16.5">
      <c r="A109" s="1"/>
    </row>
    <row r="110" ht="16.5">
      <c r="A110" s="3" t="s">
        <v>37</v>
      </c>
    </row>
    <row r="111" spans="1:2" ht="16.5">
      <c r="A111" s="4" t="s">
        <v>96</v>
      </c>
      <c r="B111">
        <v>4</v>
      </c>
    </row>
    <row r="112" spans="1:2" ht="16.5">
      <c r="A112" s="4" t="s">
        <v>86</v>
      </c>
      <c r="B112">
        <v>146</v>
      </c>
    </row>
    <row r="113" ht="16.5">
      <c r="A113" s="1"/>
    </row>
    <row r="114" ht="16.5">
      <c r="A114" s="1"/>
    </row>
    <row r="115" ht="16.5">
      <c r="A115" s="1"/>
    </row>
    <row r="116" ht="16.5">
      <c r="A116" s="1"/>
    </row>
    <row r="117" ht="16.5">
      <c r="A117" s="4"/>
    </row>
    <row r="118" ht="16.5">
      <c r="A118" s="4"/>
    </row>
    <row r="120" ht="16.5">
      <c r="A120" s="4"/>
    </row>
    <row r="121" ht="16.5">
      <c r="A121" s="1"/>
    </row>
    <row r="122" ht="16.5">
      <c r="A122" s="1"/>
    </row>
    <row r="123" ht="16.5">
      <c r="A123" s="1"/>
    </row>
    <row r="124" ht="16.5">
      <c r="A124" s="1"/>
    </row>
    <row r="125" ht="16.5">
      <c r="A125" s="1"/>
    </row>
    <row r="126" ht="16.5">
      <c r="A126" s="3" t="s">
        <v>38</v>
      </c>
    </row>
    <row r="127" spans="1:2" ht="16.5">
      <c r="A127" s="4" t="s">
        <v>97</v>
      </c>
      <c r="B127">
        <v>1</v>
      </c>
    </row>
    <row r="128" spans="1:2" ht="16.5">
      <c r="A128" s="1" t="s">
        <v>98</v>
      </c>
      <c r="B128">
        <v>1</v>
      </c>
    </row>
    <row r="129" spans="1:2" ht="16.5">
      <c r="A129" s="4" t="s">
        <v>99</v>
      </c>
      <c r="B129">
        <v>2</v>
      </c>
    </row>
    <row r="130" spans="1:2" ht="16.5">
      <c r="A130" s="4" t="s">
        <v>100</v>
      </c>
      <c r="B130">
        <v>1</v>
      </c>
    </row>
    <row r="131" spans="1:2" ht="16.5">
      <c r="A131" s="4" t="s">
        <v>101</v>
      </c>
      <c r="B131">
        <v>1</v>
      </c>
    </row>
    <row r="132" spans="1:2" ht="16.5">
      <c r="A132" s="4" t="s">
        <v>102</v>
      </c>
      <c r="B132">
        <v>1</v>
      </c>
    </row>
    <row r="133" spans="1:2" ht="16.5">
      <c r="A133" s="4" t="s">
        <v>103</v>
      </c>
      <c r="B133">
        <v>2</v>
      </c>
    </row>
    <row r="134" spans="1:2" ht="16.5">
      <c r="A134" s="4" t="s">
        <v>104</v>
      </c>
      <c r="B134">
        <v>1</v>
      </c>
    </row>
    <row r="135" spans="1:2" ht="16.5">
      <c r="A135" s="4" t="s">
        <v>105</v>
      </c>
      <c r="B135">
        <v>1</v>
      </c>
    </row>
    <row r="136" spans="1:2" ht="16.5">
      <c r="A136" s="4" t="s">
        <v>106</v>
      </c>
      <c r="B136">
        <v>1</v>
      </c>
    </row>
    <row r="137" spans="1:2" ht="16.5">
      <c r="A137" s="2" t="s">
        <v>107</v>
      </c>
      <c r="B137">
        <v>1</v>
      </c>
    </row>
    <row r="138" spans="1:2" ht="16.5">
      <c r="A138" s="4" t="s">
        <v>109</v>
      </c>
      <c r="B138">
        <v>1</v>
      </c>
    </row>
    <row r="139" spans="1:2" ht="16.5">
      <c r="A139" s="2" t="s">
        <v>108</v>
      </c>
      <c r="B139">
        <v>5</v>
      </c>
    </row>
    <row r="140" spans="1:2" ht="16.5">
      <c r="A140" s="2" t="s">
        <v>110</v>
      </c>
      <c r="B140">
        <v>2</v>
      </c>
    </row>
    <row r="141" spans="1:2" ht="16.5">
      <c r="A141" s="4" t="s">
        <v>111</v>
      </c>
      <c r="B141">
        <v>1</v>
      </c>
    </row>
    <row r="142" spans="1:2" ht="16.5">
      <c r="A142" s="4" t="s">
        <v>112</v>
      </c>
      <c r="B142">
        <v>1</v>
      </c>
    </row>
    <row r="143" ht="16.5">
      <c r="A143" s="4"/>
    </row>
    <row r="144" ht="16.5">
      <c r="A144" s="3" t="s">
        <v>39</v>
      </c>
    </row>
    <row r="145" spans="1:2" ht="16.5">
      <c r="A145" s="1" t="s">
        <v>41</v>
      </c>
      <c r="B145">
        <v>3</v>
      </c>
    </row>
    <row r="146" spans="1:2" ht="16.5">
      <c r="A146" s="1" t="s">
        <v>42</v>
      </c>
      <c r="B146">
        <v>47</v>
      </c>
    </row>
    <row r="147" spans="1:2" ht="16.5">
      <c r="A147" s="1" t="s">
        <v>45</v>
      </c>
      <c r="B147">
        <v>51</v>
      </c>
    </row>
    <row r="148" spans="1:2" ht="16.5">
      <c r="A148" s="1" t="s">
        <v>47</v>
      </c>
      <c r="B148">
        <v>34</v>
      </c>
    </row>
    <row r="149" spans="1:2" ht="16.5">
      <c r="A149" s="1" t="s">
        <v>49</v>
      </c>
      <c r="B149">
        <v>13</v>
      </c>
    </row>
    <row r="150" spans="1:2" ht="16.5">
      <c r="A150" s="1" t="s">
        <v>51</v>
      </c>
      <c r="B150">
        <v>2</v>
      </c>
    </row>
    <row r="151" ht="16.5">
      <c r="A151" s="1"/>
    </row>
    <row r="152" ht="16.5">
      <c r="A152" s="1"/>
    </row>
    <row r="153" ht="16.5">
      <c r="A153" s="1"/>
    </row>
    <row r="154" ht="16.5">
      <c r="A154" s="1"/>
    </row>
    <row r="155" ht="16.5">
      <c r="A155" s="1"/>
    </row>
    <row r="156" ht="16.5">
      <c r="A156" s="1"/>
    </row>
    <row r="157" ht="16.5">
      <c r="A157" s="1"/>
    </row>
    <row r="158" ht="16.5">
      <c r="A158" s="1"/>
    </row>
    <row r="159" ht="16.5">
      <c r="A159" s="1"/>
    </row>
    <row r="160" ht="16.5">
      <c r="A160" s="3" t="s">
        <v>52</v>
      </c>
    </row>
    <row r="161" spans="1:2" ht="16.5">
      <c r="A161" s="1" t="s">
        <v>41</v>
      </c>
      <c r="B161">
        <v>5</v>
      </c>
    </row>
    <row r="162" spans="1:2" ht="16.5">
      <c r="A162" s="1" t="s">
        <v>42</v>
      </c>
      <c r="B162">
        <v>54</v>
      </c>
    </row>
    <row r="163" spans="1:2" ht="16.5">
      <c r="A163" s="1" t="s">
        <v>45</v>
      </c>
      <c r="B163">
        <v>38</v>
      </c>
    </row>
    <row r="164" spans="1:2" ht="16.5">
      <c r="A164" s="1" t="s">
        <v>47</v>
      </c>
      <c r="B164">
        <v>38</v>
      </c>
    </row>
    <row r="165" spans="1:2" ht="16.5">
      <c r="A165" s="1" t="s">
        <v>49</v>
      </c>
      <c r="B165">
        <v>13</v>
      </c>
    </row>
    <row r="166" spans="1:2" ht="16.5">
      <c r="A166" s="1" t="s">
        <v>53</v>
      </c>
      <c r="B166">
        <v>2</v>
      </c>
    </row>
    <row r="167" ht="16.5">
      <c r="A167" s="1"/>
    </row>
    <row r="168" ht="16.5">
      <c r="A168" s="1"/>
    </row>
    <row r="169" ht="16.5">
      <c r="A169" s="1"/>
    </row>
    <row r="170" ht="16.5">
      <c r="A170" s="1"/>
    </row>
    <row r="171" ht="16.5">
      <c r="A171" s="1"/>
    </row>
    <row r="172" ht="16.5">
      <c r="A172" s="1"/>
    </row>
    <row r="173" ht="16.5">
      <c r="A173" s="1"/>
    </row>
    <row r="174" ht="16.5">
      <c r="A174" s="1"/>
    </row>
    <row r="175" ht="16.5">
      <c r="A175" s="1"/>
    </row>
    <row r="176" ht="16.5">
      <c r="A176" s="3" t="s">
        <v>54</v>
      </c>
    </row>
    <row r="177" spans="1:2" ht="16.5">
      <c r="A177" s="1" t="s">
        <v>41</v>
      </c>
      <c r="B177">
        <v>9</v>
      </c>
    </row>
    <row r="178" spans="1:2" ht="16.5">
      <c r="A178" s="1" t="s">
        <v>42</v>
      </c>
      <c r="B178">
        <v>43</v>
      </c>
    </row>
    <row r="179" spans="1:2" ht="16.5">
      <c r="A179" s="1" t="s">
        <v>45</v>
      </c>
      <c r="B179">
        <v>63</v>
      </c>
    </row>
    <row r="180" spans="1:2" ht="16.5">
      <c r="A180" s="1" t="s">
        <v>47</v>
      </c>
      <c r="B180">
        <v>27</v>
      </c>
    </row>
    <row r="181" spans="1:2" ht="16.5">
      <c r="A181" s="1" t="s">
        <v>49</v>
      </c>
      <c r="B181">
        <v>6</v>
      </c>
    </row>
    <row r="182" spans="1:2" ht="16.5">
      <c r="A182" s="1" t="s">
        <v>55</v>
      </c>
      <c r="B182">
        <v>2</v>
      </c>
    </row>
    <row r="183" ht="16.5">
      <c r="A183" s="1"/>
    </row>
    <row r="184" ht="16.5">
      <c r="A184" s="1"/>
    </row>
    <row r="185" ht="16.5">
      <c r="A185" s="1"/>
    </row>
    <row r="186" ht="16.5">
      <c r="A186" s="1"/>
    </row>
    <row r="187" ht="16.5">
      <c r="A187" s="1"/>
    </row>
    <row r="188" ht="16.5">
      <c r="A188" s="1"/>
    </row>
    <row r="189" ht="16.5">
      <c r="A189" s="1"/>
    </row>
    <row r="190" ht="16.5">
      <c r="A190" s="1"/>
    </row>
    <row r="191" ht="16.5">
      <c r="A191" s="1"/>
    </row>
    <row r="192" ht="16.5">
      <c r="A192" s="3" t="s">
        <v>56</v>
      </c>
    </row>
    <row r="193" spans="1:2" ht="16.5">
      <c r="A193" s="1" t="s">
        <v>41</v>
      </c>
      <c r="B193">
        <v>4</v>
      </c>
    </row>
    <row r="194" spans="1:2" ht="16.5">
      <c r="A194" s="1" t="s">
        <v>42</v>
      </c>
      <c r="B194">
        <v>38</v>
      </c>
    </row>
    <row r="195" spans="1:2" ht="16.5">
      <c r="A195" s="1" t="s">
        <v>45</v>
      </c>
      <c r="B195">
        <v>68</v>
      </c>
    </row>
    <row r="196" spans="1:2" ht="16.5">
      <c r="A196" s="1" t="s">
        <v>47</v>
      </c>
      <c r="B196">
        <v>31</v>
      </c>
    </row>
    <row r="197" spans="1:2" ht="16.5">
      <c r="A197" s="1" t="s">
        <v>49</v>
      </c>
      <c r="B197">
        <v>7</v>
      </c>
    </row>
    <row r="198" spans="1:2" ht="16.5">
      <c r="A198" s="1" t="s">
        <v>51</v>
      </c>
      <c r="B198">
        <v>2</v>
      </c>
    </row>
    <row r="199" ht="16.5">
      <c r="A199" s="1"/>
    </row>
    <row r="200" ht="16.5">
      <c r="A200" s="1"/>
    </row>
    <row r="201" ht="16.5">
      <c r="A201" s="1"/>
    </row>
    <row r="202" ht="16.5">
      <c r="A202" s="1"/>
    </row>
    <row r="203" ht="16.5">
      <c r="A203" s="1"/>
    </row>
    <row r="204" ht="16.5">
      <c r="A204" s="1"/>
    </row>
    <row r="205" ht="16.5">
      <c r="A205" s="1"/>
    </row>
    <row r="206" ht="16.5">
      <c r="A206" s="1"/>
    </row>
    <row r="207" ht="16.5">
      <c r="A207" s="1"/>
    </row>
    <row r="208" ht="16.5">
      <c r="A208" s="3" t="s">
        <v>57</v>
      </c>
    </row>
    <row r="209" spans="1:2" ht="16.5">
      <c r="A209" s="1" t="s">
        <v>41</v>
      </c>
      <c r="B209">
        <v>3</v>
      </c>
    </row>
    <row r="210" spans="1:2" ht="16.5">
      <c r="A210" s="1" t="s">
        <v>42</v>
      </c>
      <c r="B210">
        <v>31</v>
      </c>
    </row>
    <row r="211" spans="1:2" ht="16.5">
      <c r="A211" s="1" t="s">
        <v>45</v>
      </c>
      <c r="B211">
        <v>73</v>
      </c>
    </row>
    <row r="212" spans="1:2" ht="16.5">
      <c r="A212" s="1" t="s">
        <v>47</v>
      </c>
      <c r="B212">
        <v>34</v>
      </c>
    </row>
    <row r="213" spans="1:2" ht="16.5">
      <c r="A213" s="1" t="s">
        <v>49</v>
      </c>
      <c r="B213">
        <v>5</v>
      </c>
    </row>
    <row r="214" spans="1:2" ht="16.5">
      <c r="A214" s="1" t="s">
        <v>51</v>
      </c>
      <c r="B214">
        <v>4</v>
      </c>
    </row>
    <row r="215" ht="16.5">
      <c r="A215" s="1"/>
    </row>
    <row r="216" ht="16.5">
      <c r="A216" s="1"/>
    </row>
    <row r="217" ht="16.5">
      <c r="A217" s="1"/>
    </row>
    <row r="218" ht="16.5">
      <c r="A218" s="1"/>
    </row>
    <row r="219" ht="16.5">
      <c r="A219" s="1"/>
    </row>
    <row r="220" ht="16.5">
      <c r="A220" s="1"/>
    </row>
    <row r="221" ht="16.5">
      <c r="A221" s="1"/>
    </row>
    <row r="222" ht="16.5">
      <c r="A222" s="1"/>
    </row>
    <row r="223" ht="16.5">
      <c r="A223" s="1"/>
    </row>
    <row r="224" ht="16.5">
      <c r="A224" s="3" t="s">
        <v>115</v>
      </c>
    </row>
    <row r="225" spans="1:2" ht="16.5">
      <c r="A225" s="1" t="s">
        <v>41</v>
      </c>
      <c r="B225">
        <v>3</v>
      </c>
    </row>
    <row r="226" spans="1:2" ht="16.5">
      <c r="A226" s="1" t="s">
        <v>42</v>
      </c>
      <c r="B226">
        <v>28</v>
      </c>
    </row>
    <row r="227" spans="1:2" ht="16.5">
      <c r="A227" s="1" t="s">
        <v>45</v>
      </c>
      <c r="B227">
        <v>66</v>
      </c>
    </row>
    <row r="228" spans="1:2" ht="16.5">
      <c r="A228" s="1" t="s">
        <v>47</v>
      </c>
      <c r="B228">
        <v>41</v>
      </c>
    </row>
    <row r="229" spans="1:2" ht="16.5">
      <c r="A229" s="1" t="s">
        <v>49</v>
      </c>
      <c r="B229">
        <v>9</v>
      </c>
    </row>
    <row r="230" spans="1:2" ht="16.5">
      <c r="A230" s="1" t="s">
        <v>51</v>
      </c>
      <c r="B230">
        <v>3</v>
      </c>
    </row>
    <row r="231" ht="16.5">
      <c r="A231" s="1"/>
    </row>
    <row r="232" ht="16.5">
      <c r="A232" s="1"/>
    </row>
    <row r="233" ht="16.5">
      <c r="A233" s="1"/>
    </row>
    <row r="234" ht="16.5">
      <c r="A234" s="1"/>
    </row>
    <row r="235" ht="16.5">
      <c r="A235" s="1"/>
    </row>
    <row r="236" ht="16.5">
      <c r="A236" s="1"/>
    </row>
    <row r="237" ht="16.5">
      <c r="A237" s="1"/>
    </row>
    <row r="238" ht="16.5">
      <c r="A238" s="1"/>
    </row>
    <row r="239" ht="16.5">
      <c r="A239" s="1"/>
    </row>
    <row r="240" ht="16.5">
      <c r="A240" s="3" t="s">
        <v>114</v>
      </c>
    </row>
    <row r="241" spans="1:2" ht="15" customHeight="1">
      <c r="A241" s="1" t="s">
        <v>41</v>
      </c>
      <c r="B241">
        <v>3</v>
      </c>
    </row>
    <row r="242" spans="1:2" ht="15" customHeight="1">
      <c r="A242" s="1" t="s">
        <v>42</v>
      </c>
      <c r="B242">
        <v>34</v>
      </c>
    </row>
    <row r="243" spans="1:2" ht="15" customHeight="1">
      <c r="A243" s="1" t="s">
        <v>45</v>
      </c>
      <c r="B243">
        <v>68</v>
      </c>
    </row>
    <row r="244" spans="1:2" ht="16.5">
      <c r="A244" s="1" t="s">
        <v>47</v>
      </c>
      <c r="B244">
        <v>35</v>
      </c>
    </row>
    <row r="245" spans="1:2" ht="16.5">
      <c r="A245" s="1" t="s">
        <v>49</v>
      </c>
      <c r="B245">
        <v>7</v>
      </c>
    </row>
    <row r="246" spans="1:2" ht="16.5">
      <c r="A246" s="1" t="s">
        <v>51</v>
      </c>
      <c r="B246">
        <v>3</v>
      </c>
    </row>
    <row r="247" ht="16.5">
      <c r="A247" s="1"/>
    </row>
    <row r="248" ht="16.5">
      <c r="A248" s="1"/>
    </row>
    <row r="249" ht="16.5">
      <c r="A249" s="1"/>
    </row>
    <row r="250" ht="16.5">
      <c r="A250" s="1"/>
    </row>
    <row r="251" ht="16.5">
      <c r="A251" s="1"/>
    </row>
    <row r="252" ht="16.5">
      <c r="A252" s="1"/>
    </row>
    <row r="253" ht="16.5">
      <c r="A253" s="1"/>
    </row>
    <row r="256" ht="16.5">
      <c r="A256" s="3" t="s">
        <v>113</v>
      </c>
    </row>
    <row r="257" spans="1:2" ht="16.5">
      <c r="A257" t="s">
        <v>40</v>
      </c>
      <c r="B257">
        <v>2</v>
      </c>
    </row>
    <row r="258" spans="1:2" ht="16.5">
      <c r="A258" t="s">
        <v>43</v>
      </c>
      <c r="B258">
        <v>26</v>
      </c>
    </row>
    <row r="259" spans="1:2" ht="16.5">
      <c r="A259" t="s">
        <v>44</v>
      </c>
      <c r="B259">
        <v>70</v>
      </c>
    </row>
    <row r="260" spans="1:2" ht="16.5">
      <c r="A260" t="s">
        <v>46</v>
      </c>
      <c r="B260">
        <v>41</v>
      </c>
    </row>
    <row r="261" spans="1:2" ht="16.5">
      <c r="A261" t="s">
        <v>48</v>
      </c>
      <c r="B261">
        <v>8</v>
      </c>
    </row>
    <row r="262" spans="1:2" ht="16.5">
      <c r="A262" t="s">
        <v>50</v>
      </c>
      <c r="B262">
        <v>3</v>
      </c>
    </row>
    <row r="272" ht="16.5">
      <c r="A272" s="3" t="s">
        <v>116</v>
      </c>
    </row>
    <row r="273" spans="1:2" ht="16.5">
      <c r="A273" t="s">
        <v>40</v>
      </c>
      <c r="B273">
        <v>8</v>
      </c>
    </row>
    <row r="274" spans="1:2" ht="16.5">
      <c r="A274" t="s">
        <v>43</v>
      </c>
      <c r="B274">
        <v>29</v>
      </c>
    </row>
    <row r="275" spans="1:2" ht="16.5">
      <c r="A275" t="s">
        <v>44</v>
      </c>
      <c r="B275">
        <v>50</v>
      </c>
    </row>
    <row r="276" spans="1:2" ht="16.5">
      <c r="A276" t="s">
        <v>46</v>
      </c>
      <c r="B276">
        <v>25</v>
      </c>
    </row>
    <row r="277" spans="1:2" ht="16.5">
      <c r="A277" t="s">
        <v>48</v>
      </c>
      <c r="B277">
        <v>26</v>
      </c>
    </row>
    <row r="278" spans="1:2" ht="16.5">
      <c r="A278" t="s">
        <v>50</v>
      </c>
      <c r="B278">
        <v>12</v>
      </c>
    </row>
    <row r="288" ht="16.5">
      <c r="A288" s="3" t="s">
        <v>117</v>
      </c>
    </row>
    <row r="289" spans="1:2" ht="16.5">
      <c r="A289" s="5" t="s">
        <v>122</v>
      </c>
      <c r="B289">
        <v>19</v>
      </c>
    </row>
    <row r="290" spans="1:2" ht="16.5">
      <c r="A290" t="s">
        <v>118</v>
      </c>
      <c r="B290">
        <v>58</v>
      </c>
    </row>
    <row r="291" spans="1:2" ht="16.5">
      <c r="A291" t="s">
        <v>119</v>
      </c>
      <c r="B291">
        <v>55</v>
      </c>
    </row>
    <row r="292" spans="1:2" ht="16.5">
      <c r="A292" t="s">
        <v>124</v>
      </c>
      <c r="B292">
        <v>13</v>
      </c>
    </row>
    <row r="293" spans="1:2" ht="16.5">
      <c r="A293" t="s">
        <v>120</v>
      </c>
      <c r="B293">
        <v>3</v>
      </c>
    </row>
    <row r="294" spans="1:2" ht="16.5">
      <c r="A294" t="s">
        <v>121</v>
      </c>
      <c r="B294">
        <v>2</v>
      </c>
    </row>
    <row r="301" ht="16.5">
      <c r="A301" s="3" t="s">
        <v>125</v>
      </c>
    </row>
    <row r="302" spans="1:2" ht="16.5">
      <c r="A302" t="s">
        <v>123</v>
      </c>
      <c r="B302">
        <v>30</v>
      </c>
    </row>
    <row r="303" spans="1:2" ht="16.5">
      <c r="A303" t="s">
        <v>126</v>
      </c>
      <c r="B303">
        <v>56</v>
      </c>
    </row>
    <row r="304" spans="1:2" ht="16.5">
      <c r="A304" t="s">
        <v>127</v>
      </c>
      <c r="B304">
        <v>51</v>
      </c>
    </row>
    <row r="305" spans="1:2" ht="16.5">
      <c r="A305" t="s">
        <v>128</v>
      </c>
      <c r="B305">
        <v>8</v>
      </c>
    </row>
    <row r="306" spans="1:2" ht="16.5">
      <c r="A306" t="s">
        <v>129</v>
      </c>
      <c r="B306">
        <v>3</v>
      </c>
    </row>
    <row r="307" spans="1:2" ht="16.5">
      <c r="A307" t="s">
        <v>130</v>
      </c>
      <c r="B307">
        <v>2</v>
      </c>
    </row>
    <row r="317" ht="16.5">
      <c r="A317" s="3" t="s">
        <v>131</v>
      </c>
    </row>
    <row r="318" spans="1:2" ht="16.5">
      <c r="A318" t="s">
        <v>40</v>
      </c>
      <c r="B318">
        <v>37</v>
      </c>
    </row>
    <row r="319" spans="1:2" ht="16.5">
      <c r="A319" t="s">
        <v>43</v>
      </c>
      <c r="B319">
        <v>64</v>
      </c>
    </row>
    <row r="320" spans="1:2" ht="16.5">
      <c r="A320" t="s">
        <v>44</v>
      </c>
      <c r="B320">
        <v>44</v>
      </c>
    </row>
    <row r="321" spans="1:2" ht="16.5">
      <c r="A321" t="s">
        <v>46</v>
      </c>
      <c r="B321">
        <v>4</v>
      </c>
    </row>
    <row r="322" spans="1:2" ht="16.5">
      <c r="A322" t="s">
        <v>48</v>
      </c>
      <c r="B322">
        <v>1</v>
      </c>
    </row>
    <row r="323" spans="1:2" ht="16.5">
      <c r="A323" t="s">
        <v>58</v>
      </c>
      <c r="B323">
        <v>0</v>
      </c>
    </row>
    <row r="333" ht="16.5">
      <c r="A333" s="3" t="s">
        <v>132</v>
      </c>
    </row>
    <row r="334" spans="1:2" ht="16.5">
      <c r="A334" t="s">
        <v>40</v>
      </c>
      <c r="B334">
        <v>16</v>
      </c>
    </row>
    <row r="335" spans="1:2" ht="16.5">
      <c r="A335" t="s">
        <v>43</v>
      </c>
      <c r="B335">
        <v>61</v>
      </c>
    </row>
    <row r="336" spans="1:2" ht="16.5">
      <c r="A336" t="s">
        <v>44</v>
      </c>
      <c r="B336">
        <v>52</v>
      </c>
    </row>
    <row r="337" spans="1:2" ht="16.5">
      <c r="A337" t="s">
        <v>46</v>
      </c>
      <c r="B337">
        <v>18</v>
      </c>
    </row>
    <row r="338" spans="1:2" ht="16.5">
      <c r="A338" t="s">
        <v>48</v>
      </c>
      <c r="B338">
        <v>3</v>
      </c>
    </row>
    <row r="339" spans="1:2" ht="16.5">
      <c r="A339" t="s">
        <v>58</v>
      </c>
      <c r="B339">
        <v>0</v>
      </c>
    </row>
    <row r="349" ht="16.5">
      <c r="A349" s="3" t="s">
        <v>133</v>
      </c>
    </row>
    <row r="350" spans="1:2" ht="16.5">
      <c r="A350" t="s">
        <v>134</v>
      </c>
      <c r="B350">
        <v>15</v>
      </c>
    </row>
    <row r="351" spans="1:2" ht="16.5">
      <c r="A351" t="s">
        <v>135</v>
      </c>
      <c r="B351">
        <v>55</v>
      </c>
    </row>
    <row r="352" spans="1:2" ht="16.5">
      <c r="A352" t="s">
        <v>136</v>
      </c>
      <c r="B352">
        <v>10</v>
      </c>
    </row>
    <row r="353" spans="1:2" ht="16.5">
      <c r="A353" t="s">
        <v>137</v>
      </c>
      <c r="B353">
        <v>4</v>
      </c>
    </row>
    <row r="354" spans="1:2" ht="16.5">
      <c r="A354" t="s">
        <v>138</v>
      </c>
      <c r="B354">
        <v>2</v>
      </c>
    </row>
    <row r="355" spans="1:2" ht="16.5">
      <c r="A355" t="s">
        <v>139</v>
      </c>
      <c r="B355">
        <v>64</v>
      </c>
    </row>
    <row r="365" ht="16.5">
      <c r="A365" s="3" t="s">
        <v>140</v>
      </c>
    </row>
    <row r="366" spans="1:2" ht="16.5">
      <c r="A366" t="s">
        <v>134</v>
      </c>
      <c r="B366">
        <v>38</v>
      </c>
    </row>
    <row r="367" spans="1:2" ht="16.5">
      <c r="A367" t="s">
        <v>135</v>
      </c>
      <c r="B367">
        <v>32</v>
      </c>
    </row>
    <row r="368" spans="1:2" ht="16.5">
      <c r="A368" t="s">
        <v>136</v>
      </c>
      <c r="B368">
        <v>9</v>
      </c>
    </row>
    <row r="369" spans="1:2" ht="16.5">
      <c r="A369" t="s">
        <v>137</v>
      </c>
      <c r="B369">
        <v>3</v>
      </c>
    </row>
    <row r="370" spans="1:2" ht="16.5">
      <c r="A370" t="s">
        <v>138</v>
      </c>
      <c r="B370">
        <v>5</v>
      </c>
    </row>
    <row r="371" spans="1:2" ht="16.5">
      <c r="A371" t="s">
        <v>141</v>
      </c>
      <c r="B371">
        <v>63</v>
      </c>
    </row>
    <row r="381" ht="16.5">
      <c r="A381" s="3" t="s">
        <v>142</v>
      </c>
    </row>
    <row r="382" spans="1:2" ht="16.5">
      <c r="A382" t="s">
        <v>123</v>
      </c>
      <c r="B382">
        <v>8</v>
      </c>
    </row>
    <row r="383" spans="1:2" ht="16.5">
      <c r="A383" t="s">
        <v>126</v>
      </c>
      <c r="B383">
        <v>17</v>
      </c>
    </row>
    <row r="384" spans="1:2" ht="16.5">
      <c r="A384" t="s">
        <v>127</v>
      </c>
      <c r="B384">
        <v>50</v>
      </c>
    </row>
    <row r="385" spans="1:2" ht="16.5">
      <c r="A385" t="s">
        <v>143</v>
      </c>
      <c r="B385">
        <v>35</v>
      </c>
    </row>
    <row r="386" spans="1:2" ht="16.5">
      <c r="A386" t="s">
        <v>129</v>
      </c>
      <c r="B386">
        <v>23</v>
      </c>
    </row>
    <row r="387" spans="1:2" ht="16.5">
      <c r="A387" t="s">
        <v>130</v>
      </c>
      <c r="B387">
        <v>17</v>
      </c>
    </row>
    <row r="397" ht="16.5">
      <c r="A397" s="3" t="s">
        <v>144</v>
      </c>
    </row>
    <row r="398" spans="1:2" ht="16.5">
      <c r="A398" t="s">
        <v>145</v>
      </c>
      <c r="B398">
        <v>8</v>
      </c>
    </row>
    <row r="399" spans="1:2" ht="16.5">
      <c r="A399" t="s">
        <v>126</v>
      </c>
      <c r="B399">
        <v>24</v>
      </c>
    </row>
    <row r="400" spans="1:2" ht="16.5">
      <c r="A400" t="s">
        <v>127</v>
      </c>
      <c r="B400">
        <v>55</v>
      </c>
    </row>
    <row r="401" spans="1:2" ht="16.5">
      <c r="A401" t="s">
        <v>143</v>
      </c>
      <c r="B401">
        <v>33</v>
      </c>
    </row>
    <row r="402" spans="1:2" ht="16.5">
      <c r="A402" t="s">
        <v>129</v>
      </c>
      <c r="B402">
        <v>20</v>
      </c>
    </row>
    <row r="403" spans="1:2" ht="16.5">
      <c r="A403" t="s">
        <v>130</v>
      </c>
      <c r="B403">
        <v>10</v>
      </c>
    </row>
    <row r="413" ht="16.5">
      <c r="A413" s="3" t="s">
        <v>146</v>
      </c>
    </row>
    <row r="414" spans="1:2" ht="16.5">
      <c r="A414" t="s">
        <v>147</v>
      </c>
      <c r="B414">
        <v>12</v>
      </c>
    </row>
    <row r="415" spans="1:2" ht="16.5">
      <c r="A415" t="s">
        <v>148</v>
      </c>
      <c r="B415">
        <v>34</v>
      </c>
    </row>
    <row r="416" spans="1:2" ht="16.5">
      <c r="A416" t="s">
        <v>127</v>
      </c>
      <c r="B416">
        <v>45</v>
      </c>
    </row>
    <row r="417" spans="1:2" ht="16.5">
      <c r="A417" t="s">
        <v>149</v>
      </c>
      <c r="B417">
        <v>32</v>
      </c>
    </row>
    <row r="418" spans="1:2" ht="16.5">
      <c r="A418" t="s">
        <v>150</v>
      </c>
      <c r="B418">
        <v>15</v>
      </c>
    </row>
    <row r="419" spans="1:2" ht="16.5">
      <c r="A419" t="s">
        <v>151</v>
      </c>
      <c r="B419">
        <v>12</v>
      </c>
    </row>
    <row r="429" ht="16.5">
      <c r="A429" s="3" t="s">
        <v>152</v>
      </c>
    </row>
    <row r="430" spans="1:2" ht="16.5">
      <c r="A430" t="s">
        <v>153</v>
      </c>
      <c r="B430">
        <v>23</v>
      </c>
    </row>
    <row r="431" spans="1:2" ht="16.5">
      <c r="A431" t="s">
        <v>148</v>
      </c>
      <c r="B431">
        <v>43</v>
      </c>
    </row>
    <row r="432" spans="1:2" ht="16.5">
      <c r="A432" t="s">
        <v>127</v>
      </c>
      <c r="B432">
        <v>49</v>
      </c>
    </row>
    <row r="433" spans="1:2" ht="16.5">
      <c r="A433" t="s">
        <v>149</v>
      </c>
      <c r="B433">
        <v>20</v>
      </c>
    </row>
    <row r="434" spans="1:2" ht="16.5">
      <c r="A434" t="s">
        <v>150</v>
      </c>
      <c r="B434">
        <v>4</v>
      </c>
    </row>
    <row r="435" spans="1:2" ht="16.5">
      <c r="A435" t="s">
        <v>151</v>
      </c>
      <c r="B435">
        <v>11</v>
      </c>
    </row>
    <row r="445" ht="16.5">
      <c r="A445" s="3" t="s">
        <v>154</v>
      </c>
    </row>
    <row r="446" spans="1:2" ht="16.5">
      <c r="A446" t="s">
        <v>155</v>
      </c>
      <c r="B446">
        <v>2</v>
      </c>
    </row>
    <row r="447" spans="1:2" ht="16.5">
      <c r="A447" t="s">
        <v>148</v>
      </c>
      <c r="B447">
        <v>13</v>
      </c>
    </row>
    <row r="448" spans="1:2" ht="16.5">
      <c r="A448" t="s">
        <v>127</v>
      </c>
      <c r="B448">
        <v>83</v>
      </c>
    </row>
    <row r="449" spans="1:2" ht="16.5">
      <c r="A449" t="s">
        <v>149</v>
      </c>
      <c r="B449">
        <v>28</v>
      </c>
    </row>
    <row r="450" spans="1:2" ht="16.5">
      <c r="A450" t="s">
        <v>156</v>
      </c>
      <c r="B450">
        <v>17</v>
      </c>
    </row>
    <row r="451" spans="1:2" ht="16.5">
      <c r="A451" t="s">
        <v>150</v>
      </c>
      <c r="B451">
        <v>7</v>
      </c>
    </row>
    <row r="461" ht="16.5">
      <c r="A461" s="3" t="s">
        <v>157</v>
      </c>
    </row>
    <row r="462" spans="1:2" ht="16.5">
      <c r="A462" t="s">
        <v>158</v>
      </c>
      <c r="B462">
        <v>3</v>
      </c>
    </row>
    <row r="463" spans="1:2" ht="16.5">
      <c r="A463" t="s">
        <v>148</v>
      </c>
      <c r="B463">
        <v>10</v>
      </c>
    </row>
    <row r="464" spans="1:2" ht="16.5">
      <c r="A464" t="s">
        <v>127</v>
      </c>
      <c r="B464">
        <v>35</v>
      </c>
    </row>
    <row r="465" spans="1:2" ht="16.5">
      <c r="A465" t="s">
        <v>149</v>
      </c>
      <c r="B465">
        <v>49</v>
      </c>
    </row>
    <row r="466" spans="1:2" ht="16.5">
      <c r="A466" t="s">
        <v>156</v>
      </c>
      <c r="B466">
        <v>33</v>
      </c>
    </row>
    <row r="467" spans="1:2" ht="16.5">
      <c r="A467" t="s">
        <v>150</v>
      </c>
      <c r="B467">
        <v>20</v>
      </c>
    </row>
    <row r="477" ht="16.5">
      <c r="A477" s="3" t="s">
        <v>159</v>
      </c>
    </row>
    <row r="478" spans="1:2" ht="16.5">
      <c r="A478" t="s">
        <v>160</v>
      </c>
      <c r="B478">
        <v>4</v>
      </c>
    </row>
    <row r="479" spans="1:2" ht="16.5">
      <c r="A479" t="s">
        <v>148</v>
      </c>
      <c r="B479">
        <v>21</v>
      </c>
    </row>
    <row r="480" spans="1:2" ht="16.5">
      <c r="A480" t="s">
        <v>127</v>
      </c>
      <c r="B480">
        <v>55</v>
      </c>
    </row>
    <row r="481" spans="1:2" ht="16.5">
      <c r="A481" t="s">
        <v>149</v>
      </c>
      <c r="B481">
        <v>47</v>
      </c>
    </row>
    <row r="482" spans="1:2" ht="16.5">
      <c r="A482" t="s">
        <v>156</v>
      </c>
      <c r="B482">
        <v>17</v>
      </c>
    </row>
    <row r="483" spans="1:2" ht="16.5">
      <c r="A483" t="s">
        <v>150</v>
      </c>
      <c r="B483">
        <v>6</v>
      </c>
    </row>
    <row r="493" ht="16.5">
      <c r="A493" s="3" t="s">
        <v>161</v>
      </c>
    </row>
    <row r="494" spans="1:2" ht="16.5">
      <c r="A494" t="s">
        <v>162</v>
      </c>
      <c r="B494">
        <v>6</v>
      </c>
    </row>
    <row r="495" spans="1:2" ht="16.5">
      <c r="A495" t="s">
        <v>163</v>
      </c>
      <c r="B495">
        <v>24</v>
      </c>
    </row>
    <row r="496" spans="1:2" ht="16.5">
      <c r="A496" t="s">
        <v>164</v>
      </c>
      <c r="B496">
        <v>65</v>
      </c>
    </row>
    <row r="497" spans="1:2" ht="16.5">
      <c r="A497" t="s">
        <v>165</v>
      </c>
      <c r="B497">
        <v>67</v>
      </c>
    </row>
    <row r="498" spans="1:2" ht="16.5">
      <c r="A498" t="s">
        <v>166</v>
      </c>
      <c r="B498">
        <v>55</v>
      </c>
    </row>
    <row r="499" spans="1:2" ht="16.5">
      <c r="A499" t="s">
        <v>167</v>
      </c>
      <c r="B499">
        <v>21</v>
      </c>
    </row>
    <row r="500" spans="1:2" ht="16.5">
      <c r="A500" t="s">
        <v>168</v>
      </c>
      <c r="B500">
        <v>32</v>
      </c>
    </row>
    <row r="501" spans="1:2" ht="16.5">
      <c r="A501" t="s">
        <v>169</v>
      </c>
      <c r="B501">
        <v>40</v>
      </c>
    </row>
    <row r="502" spans="1:2" ht="16.5">
      <c r="A502" t="s">
        <v>170</v>
      </c>
      <c r="B502">
        <v>50</v>
      </c>
    </row>
    <row r="509" ht="16.5">
      <c r="A509" s="3" t="s">
        <v>171</v>
      </c>
    </row>
    <row r="510" spans="1:2" ht="16.5">
      <c r="A510" t="s">
        <v>172</v>
      </c>
      <c r="B510">
        <v>93</v>
      </c>
    </row>
    <row r="511" spans="1:2" ht="16.5">
      <c r="A511" t="s">
        <v>173</v>
      </c>
      <c r="B511">
        <v>18</v>
      </c>
    </row>
    <row r="512" spans="1:2" ht="16.5">
      <c r="A512" t="s">
        <v>174</v>
      </c>
      <c r="B512">
        <v>22</v>
      </c>
    </row>
    <row r="513" spans="1:2" ht="16.5">
      <c r="A513" t="s">
        <v>175</v>
      </c>
      <c r="B513">
        <v>17</v>
      </c>
    </row>
    <row r="525" ht="16.5">
      <c r="A525" s="3" t="s">
        <v>176</v>
      </c>
    </row>
    <row r="526" spans="1:2" ht="16.5">
      <c r="A526" t="s">
        <v>160</v>
      </c>
      <c r="B526">
        <v>4</v>
      </c>
    </row>
    <row r="527" spans="1:2" ht="16.5">
      <c r="A527" t="s">
        <v>148</v>
      </c>
      <c r="B527">
        <v>3</v>
      </c>
    </row>
    <row r="528" spans="1:2" ht="16.5">
      <c r="A528" t="s">
        <v>127</v>
      </c>
      <c r="B528">
        <v>5</v>
      </c>
    </row>
    <row r="529" spans="1:2" ht="16.5">
      <c r="A529" t="s">
        <v>177</v>
      </c>
      <c r="B529">
        <v>0</v>
      </c>
    </row>
    <row r="530" spans="1:2" ht="16.5">
      <c r="A530" t="s">
        <v>178</v>
      </c>
      <c r="B530">
        <v>20</v>
      </c>
    </row>
    <row r="538" ht="16.5">
      <c r="A538" s="3" t="s">
        <v>179</v>
      </c>
    </row>
    <row r="539" spans="1:2" ht="16.5">
      <c r="A539" t="s">
        <v>78</v>
      </c>
      <c r="B539">
        <v>24</v>
      </c>
    </row>
    <row r="540" spans="1:2" ht="16.5">
      <c r="A540" t="s">
        <v>79</v>
      </c>
      <c r="B540">
        <v>69</v>
      </c>
    </row>
    <row r="541" spans="1:2" ht="16.5">
      <c r="A541" t="s">
        <v>80</v>
      </c>
      <c r="B541">
        <v>49</v>
      </c>
    </row>
    <row r="542" spans="1:2" ht="16.5">
      <c r="A542" t="s">
        <v>81</v>
      </c>
      <c r="B542">
        <v>7</v>
      </c>
    </row>
    <row r="543" spans="1:2" ht="16.5">
      <c r="A543" t="s">
        <v>82</v>
      </c>
      <c r="B543">
        <v>1</v>
      </c>
    </row>
    <row r="554" ht="16.5">
      <c r="A554" s="3" t="s">
        <v>180</v>
      </c>
    </row>
    <row r="555" spans="1:2" ht="16.5">
      <c r="A555" t="s">
        <v>160</v>
      </c>
      <c r="B555">
        <v>15</v>
      </c>
    </row>
    <row r="556" spans="1:2" ht="16.5">
      <c r="A556" t="s">
        <v>148</v>
      </c>
      <c r="B556">
        <v>47</v>
      </c>
    </row>
    <row r="557" spans="1:2" ht="16.5">
      <c r="A557" t="s">
        <v>127</v>
      </c>
      <c r="B557">
        <v>57</v>
      </c>
    </row>
    <row r="558" spans="1:2" ht="16.5">
      <c r="A558" t="s">
        <v>177</v>
      </c>
      <c r="B558">
        <v>24</v>
      </c>
    </row>
    <row r="559" spans="1:2" ht="16.5">
      <c r="A559" t="s">
        <v>178</v>
      </c>
      <c r="B559">
        <v>7</v>
      </c>
    </row>
    <row r="570" ht="16.5">
      <c r="A570" s="3" t="s">
        <v>181</v>
      </c>
    </row>
    <row r="571" spans="1:2" ht="16.5">
      <c r="A571" t="s">
        <v>78</v>
      </c>
      <c r="B571">
        <v>10</v>
      </c>
    </row>
    <row r="572" spans="1:2" ht="16.5">
      <c r="A572" t="s">
        <v>79</v>
      </c>
      <c r="B572">
        <v>48</v>
      </c>
    </row>
    <row r="573" spans="1:2" ht="16.5">
      <c r="A573" t="s">
        <v>80</v>
      </c>
      <c r="B573">
        <v>72</v>
      </c>
    </row>
    <row r="574" spans="1:2" ht="16.5">
      <c r="A574" t="s">
        <v>81</v>
      </c>
      <c r="B574">
        <v>19</v>
      </c>
    </row>
    <row r="575" spans="1:2" ht="16.5">
      <c r="A575" t="s">
        <v>82</v>
      </c>
      <c r="B575">
        <v>1</v>
      </c>
    </row>
    <row r="586" ht="16.5">
      <c r="A586" s="3" t="s">
        <v>182</v>
      </c>
    </row>
    <row r="587" spans="1:2" ht="16.5">
      <c r="A587" t="s">
        <v>78</v>
      </c>
      <c r="B587">
        <v>10</v>
      </c>
    </row>
    <row r="588" spans="1:2" ht="16.5">
      <c r="A588" t="s">
        <v>79</v>
      </c>
      <c r="B588">
        <v>38</v>
      </c>
    </row>
    <row r="589" spans="1:2" ht="16.5">
      <c r="A589" t="s">
        <v>80</v>
      </c>
      <c r="B589">
        <v>61</v>
      </c>
    </row>
    <row r="590" spans="1:2" ht="16.5">
      <c r="A590" t="s">
        <v>81</v>
      </c>
      <c r="B590">
        <v>34</v>
      </c>
    </row>
    <row r="591" spans="1:2" ht="16.5">
      <c r="A591" t="s">
        <v>82</v>
      </c>
      <c r="B591">
        <v>7</v>
      </c>
    </row>
    <row r="602" ht="16.5">
      <c r="A602" s="3" t="s">
        <v>183</v>
      </c>
    </row>
    <row r="603" spans="1:2" ht="16.5">
      <c r="A603" t="s">
        <v>83</v>
      </c>
      <c r="B603">
        <v>14</v>
      </c>
    </row>
    <row r="604" spans="1:2" ht="16.5">
      <c r="A604" t="s">
        <v>79</v>
      </c>
      <c r="B604">
        <v>43</v>
      </c>
    </row>
    <row r="605" spans="1:2" ht="16.5">
      <c r="A605" t="s">
        <v>80</v>
      </c>
      <c r="B605">
        <v>68</v>
      </c>
    </row>
    <row r="606" spans="1:2" ht="16.5">
      <c r="A606" t="s">
        <v>81</v>
      </c>
      <c r="B606">
        <v>21</v>
      </c>
    </row>
    <row r="607" spans="1:2" ht="16.5">
      <c r="A607" t="s">
        <v>82</v>
      </c>
      <c r="B607">
        <v>4</v>
      </c>
    </row>
    <row r="618" ht="16.5">
      <c r="A618" s="3" t="s">
        <v>184</v>
      </c>
    </row>
    <row r="619" spans="1:2" ht="16.5">
      <c r="A619" t="s">
        <v>83</v>
      </c>
      <c r="B619">
        <v>8</v>
      </c>
    </row>
    <row r="620" spans="1:2" ht="16.5">
      <c r="A620" t="s">
        <v>79</v>
      </c>
      <c r="B620">
        <v>55</v>
      </c>
    </row>
    <row r="621" spans="1:2" ht="16.5">
      <c r="A621" t="s">
        <v>80</v>
      </c>
      <c r="B621">
        <v>77</v>
      </c>
    </row>
    <row r="622" spans="1:2" ht="16.5">
      <c r="A622" t="s">
        <v>81</v>
      </c>
      <c r="B622">
        <v>10</v>
      </c>
    </row>
    <row r="623" spans="1:2" ht="16.5">
      <c r="A623" t="s">
        <v>82</v>
      </c>
      <c r="B623">
        <v>0</v>
      </c>
    </row>
    <row r="634" ht="16.5">
      <c r="A634" s="3" t="s">
        <v>185</v>
      </c>
    </row>
    <row r="635" spans="1:2" ht="16.5">
      <c r="A635" t="s">
        <v>78</v>
      </c>
      <c r="B635">
        <v>16</v>
      </c>
    </row>
    <row r="636" spans="1:2" ht="16.5">
      <c r="A636" t="s">
        <v>79</v>
      </c>
      <c r="B636">
        <v>58</v>
      </c>
    </row>
    <row r="637" spans="1:2" ht="16.5">
      <c r="A637" t="s">
        <v>80</v>
      </c>
      <c r="B637">
        <v>60</v>
      </c>
    </row>
    <row r="638" spans="1:2" ht="16.5">
      <c r="A638" t="s">
        <v>81</v>
      </c>
      <c r="B638">
        <v>13</v>
      </c>
    </row>
    <row r="639" spans="1:2" ht="16.5">
      <c r="A639" t="s">
        <v>82</v>
      </c>
      <c r="B639">
        <v>3</v>
      </c>
    </row>
    <row r="650" ht="16.5">
      <c r="A650" s="3" t="s">
        <v>186</v>
      </c>
    </row>
    <row r="651" spans="1:2" ht="16.5">
      <c r="A651" t="s">
        <v>83</v>
      </c>
      <c r="B651">
        <v>8</v>
      </c>
    </row>
    <row r="652" spans="1:2" ht="16.5">
      <c r="A652" t="s">
        <v>79</v>
      </c>
      <c r="B652">
        <v>36</v>
      </c>
    </row>
    <row r="653" spans="1:2" ht="16.5">
      <c r="A653" t="s">
        <v>80</v>
      </c>
      <c r="B653">
        <v>79</v>
      </c>
    </row>
    <row r="654" spans="1:2" ht="16.5">
      <c r="A654" t="s">
        <v>81</v>
      </c>
      <c r="B654">
        <v>25</v>
      </c>
    </row>
    <row r="655" spans="1:2" ht="16.5">
      <c r="A655" t="s">
        <v>82</v>
      </c>
      <c r="B655">
        <v>2</v>
      </c>
    </row>
    <row r="666" ht="16.5">
      <c r="A666" s="3" t="s">
        <v>187</v>
      </c>
    </row>
    <row r="667" spans="1:2" ht="16.5">
      <c r="A667" t="s">
        <v>202</v>
      </c>
      <c r="B667">
        <v>1</v>
      </c>
    </row>
    <row r="668" spans="1:2" ht="16.5">
      <c r="A668" t="s">
        <v>188</v>
      </c>
      <c r="B668">
        <v>3</v>
      </c>
    </row>
    <row r="669" spans="1:2" ht="16.5">
      <c r="A669" t="s">
        <v>189</v>
      </c>
      <c r="B669">
        <v>2</v>
      </c>
    </row>
    <row r="670" spans="1:2" ht="16.5">
      <c r="A670" t="s">
        <v>190</v>
      </c>
      <c r="B670">
        <v>5</v>
      </c>
    </row>
    <row r="671" spans="1:2" ht="16.5">
      <c r="A671" t="s">
        <v>200</v>
      </c>
      <c r="B671">
        <v>4</v>
      </c>
    </row>
    <row r="672" spans="1:2" ht="16.5">
      <c r="A672" t="s">
        <v>191</v>
      </c>
      <c r="B672">
        <v>1</v>
      </c>
    </row>
    <row r="673" spans="1:2" ht="16.5">
      <c r="A673" t="s">
        <v>192</v>
      </c>
      <c r="B673">
        <v>1</v>
      </c>
    </row>
    <row r="674" spans="1:2" ht="16.5">
      <c r="A674" s="2" t="s">
        <v>193</v>
      </c>
      <c r="B674">
        <v>1</v>
      </c>
    </row>
    <row r="675" spans="1:2" ht="16.5">
      <c r="A675" s="2" t="s">
        <v>194</v>
      </c>
      <c r="B675">
        <v>1</v>
      </c>
    </row>
    <row r="676" spans="1:2" ht="16.5">
      <c r="A676" t="s">
        <v>195</v>
      </c>
      <c r="B676">
        <v>1</v>
      </c>
    </row>
    <row r="677" spans="1:2" ht="16.5">
      <c r="A677" t="s">
        <v>196</v>
      </c>
      <c r="B677">
        <v>2</v>
      </c>
    </row>
    <row r="678" spans="1:2" ht="16.5">
      <c r="A678" t="s">
        <v>197</v>
      </c>
      <c r="B678">
        <v>1</v>
      </c>
    </row>
    <row r="679" spans="1:2" ht="16.5">
      <c r="A679" t="s">
        <v>198</v>
      </c>
      <c r="B679">
        <v>1</v>
      </c>
    </row>
    <row r="680" spans="1:2" ht="16.5">
      <c r="A680" t="s">
        <v>199</v>
      </c>
      <c r="B680">
        <v>3</v>
      </c>
    </row>
    <row r="681" spans="1:2" ht="16.5">
      <c r="A681" t="s">
        <v>201</v>
      </c>
      <c r="B681">
        <v>1</v>
      </c>
    </row>
    <row r="683" ht="16.5">
      <c r="A683" s="3" t="s">
        <v>236</v>
      </c>
    </row>
    <row r="684" ht="16.5">
      <c r="A684" s="6" t="s">
        <v>219</v>
      </c>
    </row>
    <row r="685" ht="16.5">
      <c r="A685" s="6" t="s">
        <v>203</v>
      </c>
    </row>
    <row r="686" ht="16.5">
      <c r="A686" s="6" t="s">
        <v>204</v>
      </c>
    </row>
    <row r="687" ht="16.5">
      <c r="A687" s="6" t="s">
        <v>205</v>
      </c>
    </row>
    <row r="688" ht="16.5">
      <c r="A688" s="6" t="s">
        <v>206</v>
      </c>
    </row>
    <row r="689" ht="16.5">
      <c r="A689" s="6" t="s">
        <v>207</v>
      </c>
    </row>
    <row r="690" ht="16.5">
      <c r="A690" s="6" t="s">
        <v>208</v>
      </c>
    </row>
    <row r="691" ht="16.5">
      <c r="A691" s="6" t="s">
        <v>209</v>
      </c>
    </row>
    <row r="692" ht="16.5">
      <c r="A692" s="6" t="s">
        <v>210</v>
      </c>
    </row>
    <row r="693" ht="16.5">
      <c r="A693" s="6" t="s">
        <v>211</v>
      </c>
    </row>
    <row r="694" ht="16.5">
      <c r="A694" s="6" t="s">
        <v>212</v>
      </c>
    </row>
    <row r="695" ht="16.5">
      <c r="A695" s="6" t="s">
        <v>213</v>
      </c>
    </row>
    <row r="696" ht="16.5">
      <c r="A696" s="6" t="s">
        <v>214</v>
      </c>
    </row>
    <row r="697" ht="16.5">
      <c r="A697" s="6" t="s">
        <v>215</v>
      </c>
    </row>
    <row r="698" ht="16.5">
      <c r="A698" s="6" t="s">
        <v>216</v>
      </c>
    </row>
    <row r="699" ht="16.5">
      <c r="A699" s="6" t="s">
        <v>217</v>
      </c>
    </row>
    <row r="700" ht="16.5">
      <c r="A700" s="6" t="s">
        <v>218</v>
      </c>
    </row>
    <row r="701" ht="16.5">
      <c r="A701" s="7" t="s">
        <v>84</v>
      </c>
    </row>
    <row r="702" ht="16.5">
      <c r="A702" s="7" t="s">
        <v>220</v>
      </c>
    </row>
    <row r="703" ht="16.5">
      <c r="A703" s="7" t="s">
        <v>221</v>
      </c>
    </row>
    <row r="705" ht="16.5">
      <c r="A705" s="3" t="s">
        <v>237</v>
      </c>
    </row>
    <row r="706" spans="1:2" ht="16.5">
      <c r="A706" t="s">
        <v>223</v>
      </c>
      <c r="B706">
        <v>111</v>
      </c>
    </row>
    <row r="707" spans="1:2" ht="16.5">
      <c r="A707" t="s">
        <v>226</v>
      </c>
      <c r="B707">
        <v>27</v>
      </c>
    </row>
    <row r="708" spans="1:2" ht="16.5">
      <c r="A708" t="s">
        <v>224</v>
      </c>
      <c r="B708">
        <v>11</v>
      </c>
    </row>
    <row r="709" spans="1:2" ht="16.5">
      <c r="A709" t="s">
        <v>225</v>
      </c>
      <c r="B709">
        <v>1</v>
      </c>
    </row>
    <row r="712" ht="16.5" customHeight="1"/>
    <row r="714" ht="16.5" customHeight="1"/>
    <row r="718" ht="16.5" customHeight="1"/>
    <row r="720" ht="16.5" customHeight="1"/>
    <row r="721" ht="16.5">
      <c r="A721" t="s">
        <v>238</v>
      </c>
    </row>
    <row r="722" spans="1:3" ht="16.5">
      <c r="A722" t="s">
        <v>227</v>
      </c>
      <c r="B722">
        <v>5</v>
      </c>
      <c r="C722" s="8"/>
    </row>
    <row r="723" spans="1:2" ht="16.5">
      <c r="A723" t="s">
        <v>228</v>
      </c>
      <c r="B723">
        <v>10</v>
      </c>
    </row>
    <row r="724" spans="1:2" ht="16.5">
      <c r="A724" t="s">
        <v>229</v>
      </c>
      <c r="B724">
        <v>3</v>
      </c>
    </row>
    <row r="725" spans="1:2" ht="16.5">
      <c r="A725" t="s">
        <v>230</v>
      </c>
      <c r="B725">
        <v>5</v>
      </c>
    </row>
    <row r="726" spans="1:2" ht="16.5" customHeight="1">
      <c r="A726" t="s">
        <v>231</v>
      </c>
      <c r="B726">
        <v>15</v>
      </c>
    </row>
    <row r="727" spans="1:2" ht="16.5">
      <c r="A727" t="s">
        <v>232</v>
      </c>
      <c r="B727">
        <v>2</v>
      </c>
    </row>
    <row r="728" spans="1:2" ht="16.5" customHeight="1">
      <c r="A728" t="s">
        <v>233</v>
      </c>
      <c r="B728">
        <v>37</v>
      </c>
    </row>
    <row r="729" spans="1:2" ht="16.5">
      <c r="A729" t="s">
        <v>234</v>
      </c>
      <c r="B729">
        <v>68</v>
      </c>
    </row>
    <row r="730" spans="1:2" ht="16.5">
      <c r="A730" t="s">
        <v>235</v>
      </c>
      <c r="B730">
        <v>5</v>
      </c>
    </row>
    <row r="732" ht="16.5" customHeight="1"/>
    <row r="734" ht="16.5" customHeight="1"/>
    <row r="736" ht="16.5">
      <c r="A736" s="3" t="s">
        <v>239</v>
      </c>
    </row>
    <row r="737" spans="1:2" ht="16.5">
      <c r="A737" t="s">
        <v>162</v>
      </c>
      <c r="B737">
        <v>6</v>
      </c>
    </row>
    <row r="738" spans="1:2" ht="16.5">
      <c r="A738" t="s">
        <v>163</v>
      </c>
      <c r="B738">
        <v>24</v>
      </c>
    </row>
    <row r="739" spans="1:2" ht="16.5">
      <c r="A739" t="s">
        <v>164</v>
      </c>
      <c r="B739">
        <v>65</v>
      </c>
    </row>
    <row r="740" spans="1:2" ht="16.5" customHeight="1">
      <c r="A740" t="s">
        <v>165</v>
      </c>
      <c r="B740">
        <v>67</v>
      </c>
    </row>
    <row r="741" spans="1:2" ht="16.5">
      <c r="A741" t="s">
        <v>166</v>
      </c>
      <c r="B741">
        <v>55</v>
      </c>
    </row>
    <row r="742" spans="1:2" ht="16.5">
      <c r="A742" t="s">
        <v>167</v>
      </c>
      <c r="B742">
        <v>21</v>
      </c>
    </row>
    <row r="743" spans="1:2" ht="16.5">
      <c r="A743" t="s">
        <v>168</v>
      </c>
      <c r="B743">
        <v>32</v>
      </c>
    </row>
    <row r="744" spans="1:2" ht="16.5">
      <c r="A744" t="s">
        <v>169</v>
      </c>
      <c r="B744">
        <v>40</v>
      </c>
    </row>
    <row r="745" spans="1:2" ht="16.5">
      <c r="A745" t="s">
        <v>170</v>
      </c>
      <c r="B745">
        <v>50</v>
      </c>
    </row>
    <row r="750" ht="16.5" customHeight="1"/>
    <row r="754" ht="16.5" customHeight="1"/>
    <row r="764" ht="16.5" customHeight="1"/>
    <row r="768" ht="16.5" customHeight="1"/>
    <row r="770" ht="16.5" customHeight="1"/>
    <row r="774" ht="16.5" customHeight="1"/>
    <row r="776" ht="16.5" customHeight="1"/>
    <row r="782" ht="16.5" customHeight="1"/>
    <row r="784" ht="16.5" customHeight="1"/>
    <row r="788" ht="16.5" customHeight="1"/>
    <row r="790" ht="16.5" customHeight="1"/>
    <row r="806" ht="16.5" customHeight="1"/>
    <row r="820" ht="16.5" customHeight="1"/>
    <row r="866" ht="16.5" customHeight="1"/>
    <row r="868" ht="16.5" customHeight="1"/>
    <row r="870" ht="16.5" customHeight="1"/>
    <row r="872" ht="16.5" customHeight="1"/>
    <row r="874" ht="16.5" customHeight="1"/>
    <row r="876" ht="16.5" customHeight="1"/>
    <row r="878" ht="16.5" customHeight="1"/>
    <row r="880" ht="16.5" customHeight="1"/>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49"/>
  <sheetViews>
    <sheetView zoomScalePageLayoutView="0" workbookViewId="0" topLeftCell="A217">
      <selection activeCell="A231" sqref="A231:I231"/>
    </sheetView>
  </sheetViews>
  <sheetFormatPr defaultColWidth="9.140625" defaultRowHeight="15"/>
  <sheetData>
    <row r="1" spans="1:9" ht="16.5">
      <c r="A1" s="1">
        <v>3</v>
      </c>
      <c r="B1" s="1">
        <v>9</v>
      </c>
      <c r="C1" s="1">
        <v>7</v>
      </c>
      <c r="D1" s="1">
        <v>8</v>
      </c>
      <c r="E1" s="1">
        <v>2</v>
      </c>
      <c r="F1" s="1">
        <v>1</v>
      </c>
      <c r="G1" s="1">
        <v>6</v>
      </c>
      <c r="H1" s="1">
        <v>5</v>
      </c>
      <c r="I1" s="1">
        <v>4</v>
      </c>
    </row>
    <row r="2" spans="1:9" ht="16.5">
      <c r="A2" s="1">
        <v>2</v>
      </c>
      <c r="B2" s="1">
        <v>6</v>
      </c>
      <c r="C2" s="1">
        <v>5</v>
      </c>
      <c r="D2" s="1">
        <v>4</v>
      </c>
      <c r="E2" s="1">
        <v>1</v>
      </c>
      <c r="F2" s="1">
        <v>3</v>
      </c>
      <c r="G2" s="1">
        <v>7</v>
      </c>
      <c r="H2" s="1">
        <v>8</v>
      </c>
      <c r="I2" s="1">
        <v>9</v>
      </c>
    </row>
    <row r="3" spans="1:9" ht="16.5">
      <c r="A3" s="1">
        <v>1</v>
      </c>
      <c r="B3" s="1">
        <v>3</v>
      </c>
      <c r="C3" s="1">
        <v>4</v>
      </c>
      <c r="D3" s="1">
        <v>5</v>
      </c>
      <c r="E3" s="1">
        <v>7</v>
      </c>
      <c r="F3" s="1">
        <v>6</v>
      </c>
      <c r="G3" s="1">
        <v>8</v>
      </c>
      <c r="H3" s="1">
        <v>2</v>
      </c>
      <c r="I3" s="1">
        <v>9</v>
      </c>
    </row>
    <row r="4" spans="1:9" ht="16.5">
      <c r="A4" s="1">
        <v>5</v>
      </c>
      <c r="B4" s="1">
        <v>8</v>
      </c>
      <c r="C4" s="1">
        <v>3</v>
      </c>
      <c r="D4" s="1">
        <v>6</v>
      </c>
      <c r="E4" s="1">
        <v>1</v>
      </c>
      <c r="F4" s="1">
        <v>4</v>
      </c>
      <c r="G4" s="1">
        <v>9</v>
      </c>
      <c r="H4" s="1">
        <v>7</v>
      </c>
      <c r="I4" s="1">
        <v>2</v>
      </c>
    </row>
    <row r="5" spans="1:9" ht="16.5">
      <c r="A5" s="1">
        <v>4</v>
      </c>
      <c r="B5" s="1">
        <v>6</v>
      </c>
      <c r="C5" s="1">
        <v>1</v>
      </c>
      <c r="D5" s="1">
        <v>8</v>
      </c>
      <c r="E5" s="1">
        <v>2</v>
      </c>
      <c r="F5" s="1">
        <v>3</v>
      </c>
      <c r="G5" s="1">
        <v>7</v>
      </c>
      <c r="H5" s="1">
        <v>9</v>
      </c>
      <c r="I5" s="1">
        <v>5</v>
      </c>
    </row>
    <row r="6" spans="1:9" ht="16.5">
      <c r="A6" s="1">
        <v>1</v>
      </c>
      <c r="B6" s="1">
        <v>9</v>
      </c>
      <c r="C6" s="1">
        <v>3</v>
      </c>
      <c r="D6" s="1">
        <v>8</v>
      </c>
      <c r="E6" s="1">
        <v>4</v>
      </c>
      <c r="F6" s="1">
        <v>2</v>
      </c>
      <c r="G6" s="1">
        <v>7</v>
      </c>
      <c r="H6" s="1">
        <v>6</v>
      </c>
      <c r="I6" s="1">
        <v>5</v>
      </c>
    </row>
    <row r="7" spans="1:9" ht="16.5">
      <c r="A7" s="1">
        <v>6</v>
      </c>
      <c r="B7" s="1">
        <v>1</v>
      </c>
      <c r="C7" s="1">
        <v>4</v>
      </c>
      <c r="D7" s="1">
        <v>5</v>
      </c>
      <c r="E7" s="1">
        <v>3</v>
      </c>
      <c r="F7" s="1">
        <v>2</v>
      </c>
      <c r="G7" s="1">
        <v>8</v>
      </c>
      <c r="H7" s="1">
        <v>9</v>
      </c>
      <c r="I7" s="1">
        <v>7</v>
      </c>
    </row>
    <row r="8" spans="1:9" ht="16.5">
      <c r="A8" s="1">
        <v>3</v>
      </c>
      <c r="B8" s="1">
        <v>4</v>
      </c>
      <c r="C8" s="1">
        <v>1</v>
      </c>
      <c r="D8" s="1">
        <v>7</v>
      </c>
      <c r="E8" s="1">
        <v>2</v>
      </c>
      <c r="F8" s="1">
        <v>5</v>
      </c>
      <c r="G8" s="1">
        <v>8</v>
      </c>
      <c r="H8" s="1">
        <v>9</v>
      </c>
      <c r="I8" s="1">
        <v>6</v>
      </c>
    </row>
    <row r="9" spans="1:9" ht="16.5">
      <c r="A9" s="1">
        <v>2</v>
      </c>
      <c r="B9" s="1">
        <v>9</v>
      </c>
      <c r="C9" s="1">
        <v>3</v>
      </c>
      <c r="D9" s="1">
        <v>4</v>
      </c>
      <c r="E9" s="1">
        <v>5</v>
      </c>
      <c r="F9" s="1">
        <v>6</v>
      </c>
      <c r="G9" s="1">
        <v>7</v>
      </c>
      <c r="H9" s="1">
        <v>8</v>
      </c>
      <c r="I9" s="1">
        <v>1</v>
      </c>
    </row>
    <row r="10" spans="1:9" ht="16.5">
      <c r="A10" s="1">
        <v>3</v>
      </c>
      <c r="B10" s="1">
        <v>4</v>
      </c>
      <c r="C10" s="1">
        <v>5</v>
      </c>
      <c r="D10" s="1">
        <v>8</v>
      </c>
      <c r="E10" s="1">
        <v>1</v>
      </c>
      <c r="F10" s="1">
        <v>2</v>
      </c>
      <c r="G10" s="1">
        <v>6</v>
      </c>
      <c r="H10" s="1">
        <v>9</v>
      </c>
      <c r="I10" s="1">
        <v>7</v>
      </c>
    </row>
    <row r="11" spans="1:9" ht="16.5">
      <c r="A11" s="1">
        <v>5</v>
      </c>
      <c r="B11" s="1">
        <v>2</v>
      </c>
      <c r="C11" s="1">
        <v>9</v>
      </c>
      <c r="D11" s="1">
        <v>8</v>
      </c>
      <c r="E11" s="1">
        <v>4</v>
      </c>
      <c r="F11" s="1">
        <v>3</v>
      </c>
      <c r="G11" s="1">
        <v>6</v>
      </c>
      <c r="H11" s="1">
        <v>7</v>
      </c>
      <c r="I11" s="1">
        <v>1</v>
      </c>
    </row>
    <row r="12" spans="1:9" ht="16.5">
      <c r="A12" s="1">
        <v>1</v>
      </c>
      <c r="B12" s="1">
        <v>5</v>
      </c>
      <c r="C12" s="1">
        <v>3</v>
      </c>
      <c r="D12" s="1">
        <v>2</v>
      </c>
      <c r="E12" s="1">
        <v>4</v>
      </c>
      <c r="F12" s="1">
        <v>6</v>
      </c>
      <c r="G12" s="1">
        <v>7</v>
      </c>
      <c r="H12" s="1">
        <v>8</v>
      </c>
      <c r="I12" s="1">
        <v>9</v>
      </c>
    </row>
    <row r="13" spans="1:9" ht="16.5">
      <c r="A13" s="1">
        <v>1</v>
      </c>
      <c r="B13" s="1">
        <v>6</v>
      </c>
      <c r="C13" s="1">
        <v>2</v>
      </c>
      <c r="D13" s="1">
        <v>7</v>
      </c>
      <c r="E13" s="1">
        <v>3</v>
      </c>
      <c r="F13" s="1">
        <v>4</v>
      </c>
      <c r="G13" s="1">
        <v>5</v>
      </c>
      <c r="H13" s="1">
        <v>8</v>
      </c>
      <c r="I13" s="1">
        <v>9</v>
      </c>
    </row>
    <row r="14" spans="1:9" ht="16.5">
      <c r="A14" s="1">
        <v>4</v>
      </c>
      <c r="B14" s="1">
        <v>9</v>
      </c>
      <c r="C14" s="1">
        <v>5</v>
      </c>
      <c r="D14" s="1">
        <v>6</v>
      </c>
      <c r="E14" s="1">
        <v>2</v>
      </c>
      <c r="F14" s="1">
        <v>3</v>
      </c>
      <c r="G14" s="1">
        <v>7</v>
      </c>
      <c r="H14" s="1">
        <v>8</v>
      </c>
      <c r="I14" s="1">
        <v>1</v>
      </c>
    </row>
    <row r="15" spans="1:9" ht="16.5">
      <c r="A15" s="1">
        <v>1</v>
      </c>
      <c r="B15" s="1">
        <v>9</v>
      </c>
      <c r="C15" s="1">
        <v>2</v>
      </c>
      <c r="D15" s="1">
        <v>8</v>
      </c>
      <c r="E15" s="1">
        <v>3</v>
      </c>
      <c r="F15" s="1">
        <v>7</v>
      </c>
      <c r="G15" s="1">
        <v>6</v>
      </c>
      <c r="H15" s="1">
        <v>5</v>
      </c>
      <c r="I15" s="1">
        <v>4</v>
      </c>
    </row>
    <row r="16" spans="1:9" ht="16.5">
      <c r="A16" s="1">
        <v>2</v>
      </c>
      <c r="B16" s="1">
        <v>8</v>
      </c>
      <c r="C16" s="1">
        <v>6</v>
      </c>
      <c r="D16" s="1">
        <v>5</v>
      </c>
      <c r="E16" s="1">
        <v>3</v>
      </c>
      <c r="F16" s="1">
        <v>1</v>
      </c>
      <c r="G16" s="1">
        <v>9</v>
      </c>
      <c r="H16" s="1">
        <v>7</v>
      </c>
      <c r="I16" s="1">
        <v>4</v>
      </c>
    </row>
    <row r="17" spans="1:9" ht="16.5">
      <c r="A17" s="1">
        <v>1</v>
      </c>
      <c r="B17" s="1">
        <v>8</v>
      </c>
      <c r="C17" s="1">
        <v>7</v>
      </c>
      <c r="D17" s="1">
        <v>6</v>
      </c>
      <c r="E17" s="1">
        <v>5</v>
      </c>
      <c r="F17" s="1">
        <v>2</v>
      </c>
      <c r="G17" s="1">
        <v>9</v>
      </c>
      <c r="H17" s="1">
        <v>3</v>
      </c>
      <c r="I17" s="1">
        <v>4</v>
      </c>
    </row>
    <row r="18" spans="1:9" ht="16.5">
      <c r="A18" s="1">
        <v>3</v>
      </c>
      <c r="B18" s="1">
        <v>8</v>
      </c>
      <c r="C18" s="1">
        <v>5</v>
      </c>
      <c r="D18" s="1">
        <v>9</v>
      </c>
      <c r="E18" s="1">
        <v>6</v>
      </c>
      <c r="F18" s="1">
        <v>1</v>
      </c>
      <c r="G18" s="1">
        <v>2</v>
      </c>
      <c r="H18" s="1">
        <v>7</v>
      </c>
      <c r="I18" s="1">
        <v>4</v>
      </c>
    </row>
    <row r="19" spans="1:9" ht="16.5">
      <c r="A19" s="1">
        <v>1</v>
      </c>
      <c r="B19" s="1">
        <v>4</v>
      </c>
      <c r="C19" s="1">
        <v>2</v>
      </c>
      <c r="D19" s="1">
        <v>3</v>
      </c>
      <c r="E19" s="1">
        <v>5</v>
      </c>
      <c r="F19" s="1">
        <v>7</v>
      </c>
      <c r="G19" s="1">
        <v>9</v>
      </c>
      <c r="H19" s="1">
        <v>8</v>
      </c>
      <c r="I19" s="1">
        <v>6</v>
      </c>
    </row>
    <row r="20" spans="1:9" ht="16.5">
      <c r="A20" s="1">
        <v>1</v>
      </c>
      <c r="B20" s="1">
        <v>2</v>
      </c>
      <c r="C20" s="1">
        <v>3</v>
      </c>
      <c r="D20" s="1">
        <v>4</v>
      </c>
      <c r="E20" s="1">
        <v>5</v>
      </c>
      <c r="F20" s="1">
        <v>6</v>
      </c>
      <c r="G20" s="1">
        <v>7</v>
      </c>
      <c r="H20" s="1">
        <v>8</v>
      </c>
      <c r="I20" s="1">
        <v>9</v>
      </c>
    </row>
    <row r="21" spans="1:9" ht="16.5">
      <c r="A21" s="1">
        <v>7</v>
      </c>
      <c r="B21" s="1">
        <v>6</v>
      </c>
      <c r="C21" s="1">
        <v>5</v>
      </c>
      <c r="D21" s="1">
        <v>8</v>
      </c>
      <c r="E21" s="1">
        <v>4</v>
      </c>
      <c r="F21" s="1">
        <v>9</v>
      </c>
      <c r="G21" s="1">
        <v>1</v>
      </c>
      <c r="H21" s="1">
        <v>2</v>
      </c>
      <c r="I21" s="1">
        <v>3</v>
      </c>
    </row>
    <row r="22" spans="1:9" ht="16.5">
      <c r="A22" s="1">
        <v>4</v>
      </c>
      <c r="B22" s="1">
        <v>6</v>
      </c>
      <c r="C22" s="1">
        <v>7</v>
      </c>
      <c r="D22" s="1">
        <v>9</v>
      </c>
      <c r="E22" s="1">
        <v>2</v>
      </c>
      <c r="F22" s="1">
        <v>1</v>
      </c>
      <c r="G22" s="1">
        <v>3</v>
      </c>
      <c r="H22" s="1">
        <v>8</v>
      </c>
      <c r="I22" s="1">
        <v>5</v>
      </c>
    </row>
    <row r="23" spans="1:9" ht="16.5">
      <c r="A23" s="1">
        <v>5</v>
      </c>
      <c r="B23" s="1">
        <v>6</v>
      </c>
      <c r="C23" s="1">
        <v>4</v>
      </c>
      <c r="D23" s="1"/>
      <c r="E23" s="1">
        <v>3</v>
      </c>
      <c r="F23" s="1">
        <v>7</v>
      </c>
      <c r="G23" s="1">
        <v>8</v>
      </c>
      <c r="H23" s="1">
        <v>2</v>
      </c>
      <c r="I23" s="1">
        <v>1</v>
      </c>
    </row>
    <row r="24" spans="1:9" ht="16.5">
      <c r="A24" s="1">
        <v>5</v>
      </c>
      <c r="B24" s="1">
        <v>8</v>
      </c>
      <c r="C24" s="1">
        <v>4</v>
      </c>
      <c r="D24" s="1">
        <v>9</v>
      </c>
      <c r="E24" s="1">
        <v>3</v>
      </c>
      <c r="F24" s="1">
        <v>2</v>
      </c>
      <c r="G24" s="1">
        <v>7</v>
      </c>
      <c r="H24" s="1">
        <v>6</v>
      </c>
      <c r="I24" s="1">
        <v>1</v>
      </c>
    </row>
    <row r="25" spans="1:9" ht="16.5">
      <c r="A25" s="1">
        <v>1</v>
      </c>
      <c r="B25" s="1">
        <v>8</v>
      </c>
      <c r="C25" s="1">
        <v>4</v>
      </c>
      <c r="D25" s="1"/>
      <c r="E25" s="1">
        <v>3</v>
      </c>
      <c r="F25" s="1">
        <v>2</v>
      </c>
      <c r="G25" s="1">
        <v>5</v>
      </c>
      <c r="H25" s="1">
        <v>7</v>
      </c>
      <c r="I25" s="1">
        <v>6</v>
      </c>
    </row>
    <row r="26" spans="1:9" ht="16.5">
      <c r="A26" s="1">
        <v>1</v>
      </c>
      <c r="B26" s="1">
        <v>8</v>
      </c>
      <c r="C26" s="1">
        <v>2</v>
      </c>
      <c r="D26" s="1">
        <v>3</v>
      </c>
      <c r="E26" s="1">
        <v>4</v>
      </c>
      <c r="F26" s="1">
        <v>7</v>
      </c>
      <c r="G26" s="1">
        <v>6</v>
      </c>
      <c r="H26" s="1">
        <v>5</v>
      </c>
      <c r="I26" s="1">
        <v>9</v>
      </c>
    </row>
    <row r="27" spans="1:9" ht="16.5">
      <c r="A27" s="1">
        <v>1</v>
      </c>
      <c r="B27" s="1">
        <v>9</v>
      </c>
      <c r="C27" s="1">
        <v>2</v>
      </c>
      <c r="D27" s="1">
        <v>6</v>
      </c>
      <c r="E27" s="1">
        <v>4</v>
      </c>
      <c r="F27" s="1">
        <v>5</v>
      </c>
      <c r="G27" s="1">
        <v>7</v>
      </c>
      <c r="H27" s="1">
        <v>8</v>
      </c>
      <c r="I27" s="1">
        <v>3</v>
      </c>
    </row>
    <row r="28" spans="1:9" ht="16.5">
      <c r="A28" s="1">
        <v>7</v>
      </c>
      <c r="B28" s="1">
        <v>5</v>
      </c>
      <c r="C28" s="1">
        <v>3</v>
      </c>
      <c r="D28" s="1">
        <v>6</v>
      </c>
      <c r="E28" s="1">
        <v>2</v>
      </c>
      <c r="F28" s="1">
        <v>4</v>
      </c>
      <c r="G28" s="1">
        <v>8</v>
      </c>
      <c r="H28" s="1">
        <v>9</v>
      </c>
      <c r="I28" s="1">
        <v>1</v>
      </c>
    </row>
    <row r="29" spans="1:9" ht="16.5">
      <c r="A29" s="1">
        <v>1</v>
      </c>
      <c r="B29" s="1">
        <v>9</v>
      </c>
      <c r="C29" s="1">
        <v>4</v>
      </c>
      <c r="D29" s="1">
        <v>3</v>
      </c>
      <c r="E29" s="1">
        <v>7</v>
      </c>
      <c r="F29" s="1">
        <v>5</v>
      </c>
      <c r="G29" s="1">
        <v>6</v>
      </c>
      <c r="H29" s="1">
        <v>8</v>
      </c>
      <c r="I29" s="1">
        <v>2</v>
      </c>
    </row>
    <row r="30" spans="1:9" ht="16.5">
      <c r="A30" s="1">
        <v>6</v>
      </c>
      <c r="B30" s="1">
        <v>5</v>
      </c>
      <c r="C30" s="1">
        <v>4</v>
      </c>
      <c r="D30" s="1">
        <v>7</v>
      </c>
      <c r="E30" s="1">
        <v>1</v>
      </c>
      <c r="F30" s="1">
        <v>3</v>
      </c>
      <c r="G30" s="1">
        <v>8</v>
      </c>
      <c r="H30" s="1">
        <v>9</v>
      </c>
      <c r="I30" s="1">
        <v>2</v>
      </c>
    </row>
    <row r="31" spans="1:9" ht="16.5">
      <c r="A31" s="1">
        <v>4</v>
      </c>
      <c r="B31" s="1">
        <v>7</v>
      </c>
      <c r="C31" s="1">
        <v>5</v>
      </c>
      <c r="D31" s="1">
        <v>6</v>
      </c>
      <c r="E31" s="1">
        <v>1</v>
      </c>
      <c r="F31" s="1">
        <v>2</v>
      </c>
      <c r="G31" s="1">
        <v>9</v>
      </c>
      <c r="H31" s="1">
        <v>8</v>
      </c>
      <c r="I31" s="1">
        <v>3</v>
      </c>
    </row>
    <row r="32" spans="1:9" ht="16.5">
      <c r="A32" s="1">
        <v>3</v>
      </c>
      <c r="B32" s="1">
        <v>6</v>
      </c>
      <c r="C32" s="1">
        <v>2</v>
      </c>
      <c r="D32" s="1">
        <v>8</v>
      </c>
      <c r="E32" s="1">
        <v>9</v>
      </c>
      <c r="F32" s="1">
        <v>1</v>
      </c>
      <c r="G32" s="1">
        <v>7</v>
      </c>
      <c r="H32" s="1">
        <v>4</v>
      </c>
      <c r="I32" s="1">
        <v>5</v>
      </c>
    </row>
    <row r="33" spans="1:9" ht="16.5">
      <c r="A33" s="1">
        <v>4</v>
      </c>
      <c r="B33" s="1">
        <v>9</v>
      </c>
      <c r="C33" s="1">
        <v>6</v>
      </c>
      <c r="D33" s="1">
        <v>8</v>
      </c>
      <c r="E33" s="1">
        <v>5</v>
      </c>
      <c r="F33" s="1">
        <v>3</v>
      </c>
      <c r="G33" s="1">
        <v>7</v>
      </c>
      <c r="H33" s="1">
        <v>2</v>
      </c>
      <c r="I33" s="1">
        <v>1</v>
      </c>
    </row>
    <row r="34" spans="1:9" ht="16.5">
      <c r="A34" s="1">
        <v>4</v>
      </c>
      <c r="B34" s="1">
        <v>9</v>
      </c>
      <c r="C34" s="1">
        <v>1</v>
      </c>
      <c r="D34" s="1">
        <v>5</v>
      </c>
      <c r="E34" s="1">
        <v>2</v>
      </c>
      <c r="F34" s="1">
        <v>3</v>
      </c>
      <c r="G34" s="1">
        <v>7</v>
      </c>
      <c r="H34" s="1">
        <v>6</v>
      </c>
      <c r="I34" s="1">
        <v>8</v>
      </c>
    </row>
    <row r="35" spans="1:9" ht="16.5">
      <c r="A35" s="1">
        <v>1</v>
      </c>
      <c r="B35" s="1">
        <v>7</v>
      </c>
      <c r="C35" s="1">
        <v>2</v>
      </c>
      <c r="D35" s="1">
        <v>5</v>
      </c>
      <c r="E35" s="1">
        <v>3</v>
      </c>
      <c r="F35" s="1">
        <v>4</v>
      </c>
      <c r="G35" s="1">
        <v>6</v>
      </c>
      <c r="H35" s="1">
        <v>9</v>
      </c>
      <c r="I35" s="1">
        <v>8</v>
      </c>
    </row>
    <row r="36" spans="1:9" ht="16.5">
      <c r="A36" s="1">
        <v>5</v>
      </c>
      <c r="B36" s="1">
        <v>4</v>
      </c>
      <c r="C36" s="1">
        <v>3</v>
      </c>
      <c r="D36" s="1">
        <v>8</v>
      </c>
      <c r="E36" s="1">
        <v>2</v>
      </c>
      <c r="F36" s="1">
        <v>1</v>
      </c>
      <c r="G36" s="1">
        <v>9</v>
      </c>
      <c r="H36" s="1">
        <v>7</v>
      </c>
      <c r="I36" s="1">
        <v>6</v>
      </c>
    </row>
    <row r="37" spans="1:9" ht="16.5">
      <c r="A37" s="1">
        <v>1</v>
      </c>
      <c r="B37" s="1">
        <v>7</v>
      </c>
      <c r="C37" s="1">
        <v>2</v>
      </c>
      <c r="D37" s="1">
        <v>8</v>
      </c>
      <c r="E37" s="1">
        <v>3</v>
      </c>
      <c r="F37" s="1">
        <v>4</v>
      </c>
      <c r="G37" s="1">
        <v>5</v>
      </c>
      <c r="H37" s="1">
        <v>6</v>
      </c>
      <c r="I37" s="1">
        <v>9</v>
      </c>
    </row>
    <row r="38" spans="1:9" ht="16.5">
      <c r="A38" s="1">
        <v>1</v>
      </c>
      <c r="B38" s="1">
        <v>7</v>
      </c>
      <c r="C38" s="1">
        <v>3</v>
      </c>
      <c r="D38" s="1"/>
      <c r="E38" s="1">
        <v>4</v>
      </c>
      <c r="F38" s="1">
        <v>5</v>
      </c>
      <c r="G38" s="1">
        <v>6</v>
      </c>
      <c r="H38" s="1">
        <v>8</v>
      </c>
      <c r="I38" s="1">
        <v>2</v>
      </c>
    </row>
    <row r="39" spans="1:9" ht="16.5">
      <c r="A39" s="1">
        <v>2</v>
      </c>
      <c r="B39" s="1">
        <v>4</v>
      </c>
      <c r="C39" s="1">
        <v>3</v>
      </c>
      <c r="D39" s="1"/>
      <c r="E39" s="1">
        <v>1</v>
      </c>
      <c r="F39" s="1">
        <v>5</v>
      </c>
      <c r="G39" s="1"/>
      <c r="H39" s="1"/>
      <c r="I39" s="1"/>
    </row>
    <row r="40" spans="1:9" ht="16.5">
      <c r="A40" s="1">
        <v>1</v>
      </c>
      <c r="B40" s="1">
        <v>5</v>
      </c>
      <c r="C40" s="1">
        <v>2</v>
      </c>
      <c r="D40" s="1">
        <v>8</v>
      </c>
      <c r="E40" s="1">
        <v>3</v>
      </c>
      <c r="F40" s="1">
        <v>4</v>
      </c>
      <c r="G40" s="1">
        <v>7</v>
      </c>
      <c r="H40" s="1">
        <v>9</v>
      </c>
      <c r="I40" s="1">
        <v>6</v>
      </c>
    </row>
    <row r="41" spans="1:9" ht="16.5">
      <c r="A41" s="1" t="s">
        <v>59</v>
      </c>
      <c r="B41" s="1" t="s">
        <v>59</v>
      </c>
      <c r="C41" s="1" t="s">
        <v>65</v>
      </c>
      <c r="D41" s="1" t="s">
        <v>59</v>
      </c>
      <c r="E41" s="1" t="s">
        <v>59</v>
      </c>
      <c r="F41" s="1" t="s">
        <v>68</v>
      </c>
      <c r="G41" s="1" t="s">
        <v>65</v>
      </c>
      <c r="H41" s="1" t="s">
        <v>59</v>
      </c>
      <c r="I41" s="1" t="s">
        <v>65</v>
      </c>
    </row>
    <row r="42" spans="1:9" ht="16.5">
      <c r="A42" s="1">
        <v>1</v>
      </c>
      <c r="B42" s="1">
        <v>9</v>
      </c>
      <c r="C42" s="1">
        <v>6</v>
      </c>
      <c r="D42" s="1">
        <v>8</v>
      </c>
      <c r="E42" s="1">
        <v>2</v>
      </c>
      <c r="F42" s="1">
        <v>3</v>
      </c>
      <c r="G42" s="1">
        <v>7</v>
      </c>
      <c r="H42" s="1">
        <v>4</v>
      </c>
      <c r="I42" s="1">
        <v>5</v>
      </c>
    </row>
    <row r="43" spans="1:9" ht="16.5">
      <c r="A43" s="1">
        <v>1</v>
      </c>
      <c r="B43" s="1">
        <v>6</v>
      </c>
      <c r="C43" s="1">
        <v>5</v>
      </c>
      <c r="D43" s="1">
        <v>7</v>
      </c>
      <c r="E43" s="1">
        <v>2</v>
      </c>
      <c r="F43" s="1">
        <v>3</v>
      </c>
      <c r="G43" s="1">
        <v>8</v>
      </c>
      <c r="H43" s="1">
        <v>9</v>
      </c>
      <c r="I43" s="1">
        <v>4</v>
      </c>
    </row>
    <row r="44" spans="1:9" ht="16.5">
      <c r="A44" s="1">
        <v>3</v>
      </c>
      <c r="B44" s="1"/>
      <c r="C44" s="1">
        <v>4</v>
      </c>
      <c r="D44" s="1">
        <v>6</v>
      </c>
      <c r="E44" s="1">
        <v>1</v>
      </c>
      <c r="F44" s="1">
        <v>2</v>
      </c>
      <c r="G44" s="1">
        <v>7</v>
      </c>
      <c r="H44" s="1">
        <v>8</v>
      </c>
      <c r="I44" s="1">
        <v>5</v>
      </c>
    </row>
    <row r="45" spans="1:9" ht="16.5">
      <c r="A45" s="1">
        <v>1</v>
      </c>
      <c r="B45" s="1">
        <v>6</v>
      </c>
      <c r="C45" s="1">
        <v>2</v>
      </c>
      <c r="D45" s="1">
        <v>7</v>
      </c>
      <c r="E45" s="1">
        <v>3</v>
      </c>
      <c r="F45" s="1">
        <v>4</v>
      </c>
      <c r="G45" s="1">
        <v>8</v>
      </c>
      <c r="H45" s="1">
        <v>9</v>
      </c>
      <c r="I45" s="1">
        <v>5</v>
      </c>
    </row>
    <row r="46" spans="1:9" ht="16.5">
      <c r="A46" s="1">
        <v>1</v>
      </c>
      <c r="B46" s="1">
        <v>6</v>
      </c>
      <c r="C46" s="1">
        <v>5</v>
      </c>
      <c r="D46" s="1">
        <v>7</v>
      </c>
      <c r="E46" s="1">
        <v>8</v>
      </c>
      <c r="F46" s="1">
        <v>4</v>
      </c>
      <c r="G46" s="1">
        <v>9</v>
      </c>
      <c r="H46" s="1">
        <v>2</v>
      </c>
      <c r="I46" s="1">
        <v>3</v>
      </c>
    </row>
    <row r="47" spans="1:9" ht="16.5">
      <c r="A47" s="1">
        <v>3</v>
      </c>
      <c r="B47" s="1">
        <v>6</v>
      </c>
      <c r="C47" s="1">
        <v>2</v>
      </c>
      <c r="D47" s="1">
        <v>9</v>
      </c>
      <c r="E47" s="1">
        <v>1</v>
      </c>
      <c r="F47" s="1">
        <v>4</v>
      </c>
      <c r="G47" s="1">
        <v>5</v>
      </c>
      <c r="H47" s="1">
        <v>7</v>
      </c>
      <c r="I47" s="1">
        <v>8</v>
      </c>
    </row>
    <row r="48" spans="1:9" ht="16.5">
      <c r="A48" s="1">
        <v>3</v>
      </c>
      <c r="B48" s="1">
        <v>9</v>
      </c>
      <c r="C48" s="1">
        <v>4</v>
      </c>
      <c r="D48" s="1">
        <v>5</v>
      </c>
      <c r="E48" s="1">
        <v>1</v>
      </c>
      <c r="F48" s="1">
        <v>2</v>
      </c>
      <c r="G48" s="1">
        <v>6</v>
      </c>
      <c r="H48" s="1">
        <v>7</v>
      </c>
      <c r="I48" s="1">
        <v>8</v>
      </c>
    </row>
    <row r="49" spans="1:9" ht="16.5">
      <c r="A49" s="1">
        <v>2</v>
      </c>
      <c r="B49" s="1">
        <v>4</v>
      </c>
      <c r="C49" s="1">
        <v>1</v>
      </c>
      <c r="D49" s="1">
        <v>5</v>
      </c>
      <c r="E49" s="1">
        <v>6</v>
      </c>
      <c r="F49" s="1">
        <v>3</v>
      </c>
      <c r="G49" s="1">
        <v>7</v>
      </c>
      <c r="H49" s="1">
        <v>8</v>
      </c>
      <c r="I49" s="1">
        <v>9</v>
      </c>
    </row>
    <row r="50" spans="1:9" ht="16.5">
      <c r="A50" s="1" t="s">
        <v>59</v>
      </c>
      <c r="B50" s="1" t="s">
        <v>59</v>
      </c>
      <c r="C50" s="1" t="s">
        <v>59</v>
      </c>
      <c r="D50" s="1" t="s">
        <v>68</v>
      </c>
      <c r="E50" s="1" t="s">
        <v>65</v>
      </c>
      <c r="F50" s="1" t="s">
        <v>59</v>
      </c>
      <c r="G50" s="1" t="s">
        <v>65</v>
      </c>
      <c r="H50" s="1" t="s">
        <v>68</v>
      </c>
      <c r="I50" s="1" t="s">
        <v>65</v>
      </c>
    </row>
    <row r="51" spans="1:9" ht="16.5">
      <c r="A51" s="1">
        <v>1</v>
      </c>
      <c r="B51" s="1">
        <v>2</v>
      </c>
      <c r="C51" s="1">
        <v>3</v>
      </c>
      <c r="D51" s="1">
        <v>4</v>
      </c>
      <c r="E51" s="1">
        <v>5</v>
      </c>
      <c r="F51" s="1">
        <v>6</v>
      </c>
      <c r="G51" s="1">
        <v>7</v>
      </c>
      <c r="H51" s="1">
        <v>8</v>
      </c>
      <c r="I51" s="1">
        <v>9</v>
      </c>
    </row>
    <row r="52" spans="1:9" ht="16.5">
      <c r="A52" s="1">
        <v>4</v>
      </c>
      <c r="B52" s="1">
        <v>9</v>
      </c>
      <c r="C52" s="1">
        <v>3</v>
      </c>
      <c r="D52" s="1">
        <v>5</v>
      </c>
      <c r="E52" s="1">
        <v>1</v>
      </c>
      <c r="F52" s="1">
        <v>6</v>
      </c>
      <c r="G52" s="1">
        <v>2</v>
      </c>
      <c r="H52" s="1">
        <v>8</v>
      </c>
      <c r="I52" s="1">
        <v>7</v>
      </c>
    </row>
    <row r="53" spans="1:9" ht="16.5">
      <c r="A53" s="1"/>
      <c r="B53" s="1"/>
      <c r="C53" s="1"/>
      <c r="D53" s="1"/>
      <c r="E53" s="1"/>
      <c r="F53" s="1"/>
      <c r="G53" s="1"/>
      <c r="H53" s="1">
        <v>1</v>
      </c>
      <c r="I53" s="1"/>
    </row>
    <row r="54" spans="1:9" ht="16.5">
      <c r="A54" s="1">
        <v>1</v>
      </c>
      <c r="B54" s="1">
        <v>2</v>
      </c>
      <c r="C54" s="1">
        <v>6</v>
      </c>
      <c r="D54" s="1">
        <v>7</v>
      </c>
      <c r="E54" s="1">
        <v>3</v>
      </c>
      <c r="F54" s="1">
        <v>5</v>
      </c>
      <c r="G54" s="1">
        <v>6</v>
      </c>
      <c r="H54" s="1">
        <v>9</v>
      </c>
      <c r="I54" s="1">
        <v>4</v>
      </c>
    </row>
    <row r="55" spans="1:9" ht="16.5">
      <c r="A55" s="1">
        <v>5</v>
      </c>
      <c r="B55" s="1">
        <v>8</v>
      </c>
      <c r="C55" s="1">
        <v>4</v>
      </c>
      <c r="D55" s="1">
        <v>6</v>
      </c>
      <c r="E55" s="1">
        <v>9</v>
      </c>
      <c r="F55" s="1">
        <v>3</v>
      </c>
      <c r="G55" s="1">
        <v>7</v>
      </c>
      <c r="H55" s="1">
        <v>1</v>
      </c>
      <c r="I55" s="1">
        <v>2</v>
      </c>
    </row>
    <row r="56" spans="1:9" ht="16.5">
      <c r="A56" s="1">
        <v>3</v>
      </c>
      <c r="B56" s="1">
        <v>2</v>
      </c>
      <c r="C56" s="1">
        <v>6</v>
      </c>
      <c r="D56" s="1">
        <v>5</v>
      </c>
      <c r="E56" s="1">
        <v>1</v>
      </c>
      <c r="F56" s="1">
        <v>4</v>
      </c>
      <c r="G56" s="1">
        <v>9</v>
      </c>
      <c r="H56" s="1">
        <v>7</v>
      </c>
      <c r="I56" s="1">
        <v>8</v>
      </c>
    </row>
    <row r="57" spans="1:9" ht="16.5">
      <c r="A57" s="1">
        <v>2</v>
      </c>
      <c r="B57" s="1">
        <v>3</v>
      </c>
      <c r="C57" s="1">
        <v>4</v>
      </c>
      <c r="D57" s="1">
        <v>5</v>
      </c>
      <c r="E57" s="1">
        <v>6</v>
      </c>
      <c r="F57" s="1">
        <v>7</v>
      </c>
      <c r="G57" s="1">
        <v>8</v>
      </c>
      <c r="H57" s="1">
        <v>9</v>
      </c>
      <c r="I57" s="1">
        <v>10</v>
      </c>
    </row>
    <row r="58" spans="1:9" ht="16.5">
      <c r="A58" s="1">
        <v>1</v>
      </c>
      <c r="B58" s="1">
        <v>6</v>
      </c>
      <c r="C58" s="1">
        <v>5</v>
      </c>
      <c r="D58" s="1">
        <v>7</v>
      </c>
      <c r="E58" s="1">
        <v>4</v>
      </c>
      <c r="F58" s="1">
        <v>2</v>
      </c>
      <c r="G58" s="1">
        <v>3</v>
      </c>
      <c r="H58" s="1">
        <v>8</v>
      </c>
      <c r="I58" s="1">
        <v>9</v>
      </c>
    </row>
    <row r="59" spans="1:9" ht="16.5">
      <c r="A59" s="1">
        <v>1</v>
      </c>
      <c r="B59" s="1">
        <v>2</v>
      </c>
      <c r="C59" s="1">
        <v>9</v>
      </c>
      <c r="D59" s="1">
        <v>6</v>
      </c>
      <c r="E59" s="1">
        <v>3</v>
      </c>
      <c r="F59" s="1">
        <v>4</v>
      </c>
      <c r="G59" s="1">
        <v>8</v>
      </c>
      <c r="H59" s="1">
        <v>7</v>
      </c>
      <c r="I59" s="1">
        <v>5</v>
      </c>
    </row>
    <row r="60" spans="1:9" ht="16.5">
      <c r="A60" s="1">
        <v>1</v>
      </c>
      <c r="B60" s="1">
        <v>3</v>
      </c>
      <c r="C60" s="1">
        <v>4</v>
      </c>
      <c r="D60" s="1">
        <v>6</v>
      </c>
      <c r="E60" s="1">
        <v>5</v>
      </c>
      <c r="F60" s="1">
        <v>2</v>
      </c>
      <c r="G60" s="1">
        <v>9</v>
      </c>
      <c r="H60" s="1">
        <v>8</v>
      </c>
      <c r="I60" s="1">
        <v>7</v>
      </c>
    </row>
    <row r="61" spans="1:9" ht="16.5">
      <c r="A61" s="1">
        <v>8</v>
      </c>
      <c r="B61" s="1">
        <v>9</v>
      </c>
      <c r="C61" s="1">
        <v>3</v>
      </c>
      <c r="D61" s="1">
        <v>4</v>
      </c>
      <c r="E61" s="1">
        <v>5</v>
      </c>
      <c r="F61" s="1">
        <v>1</v>
      </c>
      <c r="G61" s="1">
        <v>7</v>
      </c>
      <c r="H61" s="1">
        <v>6</v>
      </c>
      <c r="I61" s="1">
        <v>2</v>
      </c>
    </row>
    <row r="62" spans="1:9" ht="16.5">
      <c r="A62" s="1">
        <v>1</v>
      </c>
      <c r="B62" s="1">
        <v>3</v>
      </c>
      <c r="C62" s="1">
        <v>4</v>
      </c>
      <c r="D62" s="1">
        <v>5</v>
      </c>
      <c r="E62" s="1">
        <v>2</v>
      </c>
      <c r="F62" s="1">
        <v>8</v>
      </c>
      <c r="G62" s="1">
        <v>6</v>
      </c>
      <c r="H62" s="1">
        <v>7</v>
      </c>
      <c r="I62" s="1">
        <v>9</v>
      </c>
    </row>
    <row r="63" spans="1:9" ht="16.5">
      <c r="A63" s="1">
        <v>8</v>
      </c>
      <c r="B63" s="1">
        <v>9</v>
      </c>
      <c r="C63" s="1">
        <v>2</v>
      </c>
      <c r="D63" s="1">
        <v>7</v>
      </c>
      <c r="E63" s="1">
        <v>3</v>
      </c>
      <c r="F63" s="1">
        <v>1</v>
      </c>
      <c r="G63" s="1">
        <v>4</v>
      </c>
      <c r="H63" s="1">
        <v>6</v>
      </c>
      <c r="I63" s="1">
        <v>5</v>
      </c>
    </row>
    <row r="64" spans="1:9" ht="16.5">
      <c r="A64" s="1"/>
      <c r="B64" s="1"/>
      <c r="C64" s="1"/>
      <c r="D64" s="1"/>
      <c r="E64" s="1"/>
      <c r="F64" s="1"/>
      <c r="G64" s="1"/>
      <c r="H64" s="1"/>
      <c r="I64" s="1"/>
    </row>
    <row r="65" spans="1:9" ht="16.5">
      <c r="A65" s="1">
        <v>4</v>
      </c>
      <c r="B65" s="1">
        <v>6</v>
      </c>
      <c r="C65" s="1">
        <v>7</v>
      </c>
      <c r="D65" s="1">
        <v>5</v>
      </c>
      <c r="E65" s="1">
        <v>2</v>
      </c>
      <c r="F65" s="1">
        <v>1</v>
      </c>
      <c r="G65" s="1">
        <v>8</v>
      </c>
      <c r="H65" s="1">
        <v>3</v>
      </c>
      <c r="I65" s="1">
        <v>9</v>
      </c>
    </row>
    <row r="66" spans="1:9" ht="16.5">
      <c r="A66" s="1">
        <v>1</v>
      </c>
      <c r="B66" s="1">
        <v>2</v>
      </c>
      <c r="C66" s="1">
        <v>3</v>
      </c>
      <c r="D66" s="1">
        <v>9</v>
      </c>
      <c r="E66" s="1">
        <v>6</v>
      </c>
      <c r="F66" s="1">
        <v>7</v>
      </c>
      <c r="G66" s="1">
        <v>8</v>
      </c>
      <c r="H66" s="1">
        <v>5</v>
      </c>
      <c r="I66" s="1">
        <v>4</v>
      </c>
    </row>
    <row r="67" spans="1:9" ht="16.5">
      <c r="A67" s="1">
        <v>1</v>
      </c>
      <c r="B67" s="1">
        <v>8</v>
      </c>
      <c r="C67" s="1">
        <v>5</v>
      </c>
      <c r="D67" s="1">
        <v>7</v>
      </c>
      <c r="E67" s="1">
        <v>3</v>
      </c>
      <c r="F67" s="1">
        <v>2</v>
      </c>
      <c r="G67" s="1">
        <v>9</v>
      </c>
      <c r="H67" s="1">
        <v>6</v>
      </c>
      <c r="I67" s="1">
        <v>4</v>
      </c>
    </row>
    <row r="68" spans="1:9" ht="16.5">
      <c r="A68" s="1">
        <v>6</v>
      </c>
      <c r="B68" s="1">
        <v>9</v>
      </c>
      <c r="C68" s="1">
        <v>5</v>
      </c>
      <c r="D68" s="1">
        <v>7</v>
      </c>
      <c r="E68" s="1">
        <v>2</v>
      </c>
      <c r="F68" s="1">
        <v>1</v>
      </c>
      <c r="G68" s="1">
        <v>8</v>
      </c>
      <c r="H68" s="1">
        <v>4</v>
      </c>
      <c r="I68" s="1">
        <v>3</v>
      </c>
    </row>
    <row r="69" spans="1:9" ht="16.5">
      <c r="A69" s="1">
        <v>8</v>
      </c>
      <c r="B69" s="1">
        <v>9</v>
      </c>
      <c r="C69" s="1">
        <v>7</v>
      </c>
      <c r="D69" s="1">
        <v>6</v>
      </c>
      <c r="E69" s="1">
        <v>5</v>
      </c>
      <c r="F69" s="1">
        <v>1</v>
      </c>
      <c r="G69" s="1">
        <v>2</v>
      </c>
      <c r="H69" s="1">
        <v>3</v>
      </c>
      <c r="I69" s="1">
        <v>4</v>
      </c>
    </row>
    <row r="70" spans="1:9" ht="16.5">
      <c r="A70" s="1">
        <v>1</v>
      </c>
      <c r="B70" s="1">
        <v>6</v>
      </c>
      <c r="C70" s="1">
        <v>7</v>
      </c>
      <c r="D70" s="1">
        <v>9</v>
      </c>
      <c r="E70" s="1">
        <v>5</v>
      </c>
      <c r="F70" s="1">
        <v>2</v>
      </c>
      <c r="G70" s="1">
        <v>4</v>
      </c>
      <c r="H70" s="1">
        <v>8</v>
      </c>
      <c r="I70" s="1">
        <v>3</v>
      </c>
    </row>
    <row r="71" spans="1:9" ht="16.5">
      <c r="A71" s="1">
        <v>1</v>
      </c>
      <c r="B71" s="1">
        <v>3</v>
      </c>
      <c r="C71" s="1">
        <v>9</v>
      </c>
      <c r="D71" s="1">
        <v>2</v>
      </c>
      <c r="E71" s="1">
        <v>7</v>
      </c>
      <c r="F71" s="1">
        <v>6</v>
      </c>
      <c r="G71" s="1">
        <v>4</v>
      </c>
      <c r="H71" s="1">
        <v>8</v>
      </c>
      <c r="I71" s="1">
        <v>5</v>
      </c>
    </row>
    <row r="72" spans="1:9" ht="16.5">
      <c r="A72" s="1">
        <v>5</v>
      </c>
      <c r="B72" s="1">
        <v>9</v>
      </c>
      <c r="C72" s="1">
        <v>6</v>
      </c>
      <c r="D72" s="1">
        <v>7</v>
      </c>
      <c r="E72" s="1">
        <v>3</v>
      </c>
      <c r="F72" s="1">
        <v>4</v>
      </c>
      <c r="G72" s="1">
        <v>8</v>
      </c>
      <c r="H72" s="1">
        <v>2</v>
      </c>
      <c r="I72" s="1">
        <v>1</v>
      </c>
    </row>
    <row r="73" spans="1:9" ht="16.5">
      <c r="A73" s="1">
        <v>1</v>
      </c>
      <c r="B73" s="1">
        <v>3</v>
      </c>
      <c r="C73" s="1">
        <v>2</v>
      </c>
      <c r="D73" s="1">
        <v>9</v>
      </c>
      <c r="E73" s="1">
        <v>8</v>
      </c>
      <c r="F73" s="1">
        <v>4</v>
      </c>
      <c r="G73" s="1">
        <v>5</v>
      </c>
      <c r="H73" s="1">
        <v>7</v>
      </c>
      <c r="I73" s="1">
        <v>6</v>
      </c>
    </row>
    <row r="74" spans="1:9" ht="16.5">
      <c r="A74" s="1">
        <v>1</v>
      </c>
      <c r="B74" s="1">
        <v>2</v>
      </c>
      <c r="C74" s="1">
        <v>3</v>
      </c>
      <c r="D74" s="1">
        <v>6</v>
      </c>
      <c r="E74" s="1">
        <v>4</v>
      </c>
      <c r="F74" s="1">
        <v>5</v>
      </c>
      <c r="G74" s="1">
        <v>7</v>
      </c>
      <c r="H74" s="1">
        <v>8</v>
      </c>
      <c r="I74" s="1">
        <v>9</v>
      </c>
    </row>
    <row r="75" spans="1:9" ht="16.5">
      <c r="A75" s="1"/>
      <c r="B75" s="1"/>
      <c r="C75" s="1"/>
      <c r="D75" s="1"/>
      <c r="E75" s="1"/>
      <c r="F75" s="1"/>
      <c r="G75" s="1"/>
      <c r="H75" s="1"/>
      <c r="I75" s="1"/>
    </row>
    <row r="76" spans="1:9" ht="16.5">
      <c r="A76" s="1">
        <v>2</v>
      </c>
      <c r="B76" s="1">
        <v>5</v>
      </c>
      <c r="C76" s="1">
        <v>6</v>
      </c>
      <c r="D76" s="1">
        <v>8</v>
      </c>
      <c r="E76" s="1">
        <v>3</v>
      </c>
      <c r="F76" s="1">
        <v>1</v>
      </c>
      <c r="G76" s="1">
        <v>7</v>
      </c>
      <c r="H76" s="1">
        <v>9</v>
      </c>
      <c r="I76" s="1">
        <v>4</v>
      </c>
    </row>
    <row r="77" spans="1:9" ht="16.5">
      <c r="A77" s="1">
        <v>1</v>
      </c>
      <c r="B77" s="1">
        <v>6</v>
      </c>
      <c r="C77" s="1">
        <v>3</v>
      </c>
      <c r="D77" s="1"/>
      <c r="E77" s="1">
        <v>2</v>
      </c>
      <c r="F77" s="1">
        <v>4</v>
      </c>
      <c r="G77" s="1">
        <v>5</v>
      </c>
      <c r="H77" s="1">
        <v>7</v>
      </c>
      <c r="I77" s="1">
        <v>8</v>
      </c>
    </row>
    <row r="78" spans="1:9" ht="16.5">
      <c r="A78" s="1">
        <v>3</v>
      </c>
      <c r="B78" s="1">
        <v>2</v>
      </c>
      <c r="C78" s="1">
        <v>7</v>
      </c>
      <c r="D78" s="1">
        <v>8</v>
      </c>
      <c r="E78" s="1">
        <v>4</v>
      </c>
      <c r="F78" s="1">
        <v>6</v>
      </c>
      <c r="G78" s="1">
        <v>9</v>
      </c>
      <c r="H78" s="1">
        <v>1</v>
      </c>
      <c r="I78" s="1">
        <v>5</v>
      </c>
    </row>
    <row r="79" spans="1:9" ht="16.5">
      <c r="A79" s="1">
        <v>4</v>
      </c>
      <c r="B79" s="1">
        <v>7</v>
      </c>
      <c r="C79" s="1">
        <v>5</v>
      </c>
      <c r="D79" s="1">
        <v>6</v>
      </c>
      <c r="E79" s="1">
        <v>3</v>
      </c>
      <c r="F79" s="1">
        <v>1</v>
      </c>
      <c r="G79" s="1">
        <v>9</v>
      </c>
      <c r="H79" s="1">
        <v>8</v>
      </c>
      <c r="I79" s="1">
        <v>2</v>
      </c>
    </row>
    <row r="80" spans="1:9" ht="16.5">
      <c r="A80" s="1">
        <v>1</v>
      </c>
      <c r="B80" s="1">
        <v>2</v>
      </c>
      <c r="C80" s="1">
        <v>4</v>
      </c>
      <c r="D80" s="1">
        <v>3</v>
      </c>
      <c r="E80" s="1">
        <v>7</v>
      </c>
      <c r="F80" s="1">
        <v>8</v>
      </c>
      <c r="G80" s="1">
        <v>6</v>
      </c>
      <c r="H80" s="1">
        <v>5</v>
      </c>
      <c r="I80" s="1">
        <v>9</v>
      </c>
    </row>
    <row r="81" spans="1:9" ht="16.5">
      <c r="A81" s="1">
        <v>1</v>
      </c>
      <c r="B81" s="1">
        <v>3</v>
      </c>
      <c r="C81" s="1">
        <v>5</v>
      </c>
      <c r="D81" s="1">
        <v>6</v>
      </c>
      <c r="E81" s="1">
        <v>4</v>
      </c>
      <c r="F81" s="1">
        <v>2</v>
      </c>
      <c r="G81" s="1">
        <v>8</v>
      </c>
      <c r="H81" s="1">
        <v>7</v>
      </c>
      <c r="I81" s="1">
        <v>9</v>
      </c>
    </row>
    <row r="82" spans="1:9" ht="16.5">
      <c r="A82" s="1">
        <v>1</v>
      </c>
      <c r="B82" s="1">
        <v>7</v>
      </c>
      <c r="C82" s="1">
        <v>6</v>
      </c>
      <c r="D82" s="1">
        <v>4</v>
      </c>
      <c r="E82" s="1">
        <v>2</v>
      </c>
      <c r="F82" s="1">
        <v>3</v>
      </c>
      <c r="G82" s="1">
        <v>8</v>
      </c>
      <c r="H82" s="1">
        <v>9</v>
      </c>
      <c r="I82" s="1">
        <v>5</v>
      </c>
    </row>
    <row r="83" spans="1:9" ht="16.5">
      <c r="A83" s="1">
        <v>3</v>
      </c>
      <c r="B83" s="1">
        <v>2</v>
      </c>
      <c r="C83" s="1">
        <v>1</v>
      </c>
      <c r="D83" s="1">
        <v>2</v>
      </c>
      <c r="E83" s="1">
        <v>1</v>
      </c>
      <c r="F83" s="1">
        <v>1</v>
      </c>
      <c r="G83" s="1">
        <v>1</v>
      </c>
      <c r="H83" s="1">
        <v>1</v>
      </c>
      <c r="I83" s="1">
        <v>1</v>
      </c>
    </row>
    <row r="84" spans="1:9" ht="16.5">
      <c r="A84" s="1">
        <v>1</v>
      </c>
      <c r="B84" s="1">
        <v>5</v>
      </c>
      <c r="C84" s="1">
        <v>2</v>
      </c>
      <c r="D84" s="1">
        <v>6</v>
      </c>
      <c r="E84" s="1">
        <v>3</v>
      </c>
      <c r="F84" s="1">
        <v>4</v>
      </c>
      <c r="G84" s="1">
        <v>9</v>
      </c>
      <c r="H84" s="1">
        <v>8</v>
      </c>
      <c r="I84" s="1">
        <v>7</v>
      </c>
    </row>
    <row r="85" spans="1:9" ht="16.5">
      <c r="A85" s="1">
        <v>1</v>
      </c>
      <c r="B85" s="1">
        <v>9</v>
      </c>
      <c r="C85" s="1">
        <v>4</v>
      </c>
      <c r="D85" s="1">
        <v>8</v>
      </c>
      <c r="E85" s="1">
        <v>5</v>
      </c>
      <c r="F85" s="1">
        <v>6</v>
      </c>
      <c r="G85" s="1">
        <v>7</v>
      </c>
      <c r="H85" s="1">
        <v>2</v>
      </c>
      <c r="I85" s="1">
        <v>3</v>
      </c>
    </row>
    <row r="86" spans="1:9" ht="16.5">
      <c r="A86" s="1">
        <v>3</v>
      </c>
      <c r="B86" s="1">
        <v>1</v>
      </c>
      <c r="C86" s="1">
        <v>4</v>
      </c>
      <c r="D86" s="1">
        <v>9</v>
      </c>
      <c r="E86" s="1">
        <v>5</v>
      </c>
      <c r="F86" s="1">
        <v>8</v>
      </c>
      <c r="G86" s="1">
        <v>6</v>
      </c>
      <c r="H86" s="1">
        <v>7</v>
      </c>
      <c r="I86" s="1">
        <v>2</v>
      </c>
    </row>
    <row r="87" spans="1:9" ht="16.5">
      <c r="A87" s="1">
        <v>1</v>
      </c>
      <c r="B87" s="1">
        <v>3</v>
      </c>
      <c r="C87" s="1">
        <v>5</v>
      </c>
      <c r="D87" s="1">
        <v>8</v>
      </c>
      <c r="E87" s="1">
        <v>4</v>
      </c>
      <c r="F87" s="1">
        <v>2</v>
      </c>
      <c r="G87" s="1">
        <v>6</v>
      </c>
      <c r="H87" s="1">
        <v>7</v>
      </c>
      <c r="I87" s="1">
        <v>9</v>
      </c>
    </row>
    <row r="88" spans="1:9" ht="16.5">
      <c r="A88" s="1">
        <v>1</v>
      </c>
      <c r="B88" s="1">
        <v>5</v>
      </c>
      <c r="C88" s="1">
        <v>2</v>
      </c>
      <c r="D88" s="1">
        <v>6</v>
      </c>
      <c r="E88" s="1">
        <v>7</v>
      </c>
      <c r="F88" s="1">
        <v>3</v>
      </c>
      <c r="G88" s="1">
        <v>8</v>
      </c>
      <c r="H88" s="1">
        <v>9</v>
      </c>
      <c r="I88" s="1">
        <v>4</v>
      </c>
    </row>
    <row r="89" spans="1:9" ht="16.5">
      <c r="A89" s="1">
        <v>1</v>
      </c>
      <c r="B89" s="1">
        <v>2</v>
      </c>
      <c r="C89" s="1">
        <v>3</v>
      </c>
      <c r="D89" s="1">
        <v>4</v>
      </c>
      <c r="E89" s="1">
        <v>6</v>
      </c>
      <c r="F89" s="1">
        <v>7</v>
      </c>
      <c r="G89" s="1">
        <v>9</v>
      </c>
      <c r="H89" s="1">
        <v>5</v>
      </c>
      <c r="I89" s="1">
        <v>8</v>
      </c>
    </row>
    <row r="90" spans="1:9" ht="16.5">
      <c r="A90" s="1">
        <v>1</v>
      </c>
      <c r="B90" s="1">
        <v>8</v>
      </c>
      <c r="C90" s="1">
        <v>3</v>
      </c>
      <c r="D90" s="1">
        <v>9</v>
      </c>
      <c r="E90" s="1">
        <v>4</v>
      </c>
      <c r="F90" s="1">
        <v>5</v>
      </c>
      <c r="G90" s="1">
        <v>6</v>
      </c>
      <c r="H90" s="1">
        <v>2</v>
      </c>
      <c r="I90" s="1">
        <v>7</v>
      </c>
    </row>
    <row r="91" spans="1:9" ht="16.5">
      <c r="A91" s="1">
        <v>8</v>
      </c>
      <c r="B91" s="1">
        <v>7</v>
      </c>
      <c r="C91" s="1">
        <v>6</v>
      </c>
      <c r="D91" s="1">
        <v>5</v>
      </c>
      <c r="E91" s="1">
        <v>1</v>
      </c>
      <c r="F91" s="1">
        <v>2</v>
      </c>
      <c r="G91" s="1">
        <v>9</v>
      </c>
      <c r="H91" s="1">
        <v>3</v>
      </c>
      <c r="I91" s="1">
        <v>4</v>
      </c>
    </row>
    <row r="92" spans="1:9" ht="16.5">
      <c r="A92" s="1">
        <v>1</v>
      </c>
      <c r="B92" s="1">
        <v>2</v>
      </c>
      <c r="C92" s="1">
        <v>3</v>
      </c>
      <c r="D92" s="1">
        <v>4</v>
      </c>
      <c r="E92" s="1">
        <v>5</v>
      </c>
      <c r="F92" s="1">
        <v>6</v>
      </c>
      <c r="G92" s="1">
        <v>7</v>
      </c>
      <c r="H92" s="1">
        <v>8</v>
      </c>
      <c r="I92" s="1">
        <v>9</v>
      </c>
    </row>
    <row r="93" spans="1:9" ht="16.5">
      <c r="A93" s="1">
        <v>1</v>
      </c>
      <c r="B93" s="1">
        <v>4</v>
      </c>
      <c r="C93" s="1">
        <v>5</v>
      </c>
      <c r="D93" s="1">
        <v>6</v>
      </c>
      <c r="E93" s="1">
        <v>2</v>
      </c>
      <c r="F93" s="1">
        <v>3</v>
      </c>
      <c r="G93" s="1">
        <v>9</v>
      </c>
      <c r="H93" s="1">
        <v>8</v>
      </c>
      <c r="I93" s="1">
        <v>7</v>
      </c>
    </row>
    <row r="94" spans="1:9" ht="16.5">
      <c r="A94" s="1">
        <v>8</v>
      </c>
      <c r="B94" s="1">
        <v>6</v>
      </c>
      <c r="C94" s="1">
        <v>1</v>
      </c>
      <c r="D94" s="1">
        <v>7</v>
      </c>
      <c r="E94" s="1">
        <v>2</v>
      </c>
      <c r="F94" s="1">
        <v>3</v>
      </c>
      <c r="G94" s="1">
        <v>9</v>
      </c>
      <c r="H94" s="1">
        <v>4</v>
      </c>
      <c r="I94" s="1">
        <v>5</v>
      </c>
    </row>
    <row r="95" spans="1:9" ht="16.5">
      <c r="A95" s="1">
        <v>2</v>
      </c>
      <c r="B95" s="1">
        <v>4</v>
      </c>
      <c r="C95" s="1">
        <v>5</v>
      </c>
      <c r="D95" s="1">
        <v>3</v>
      </c>
      <c r="E95" s="1">
        <v>8</v>
      </c>
      <c r="F95" s="1">
        <v>1</v>
      </c>
      <c r="G95" s="1">
        <v>9</v>
      </c>
      <c r="H95" s="1">
        <v>6</v>
      </c>
      <c r="I95" s="1">
        <v>7</v>
      </c>
    </row>
    <row r="96" spans="1:9" ht="16.5">
      <c r="A96" s="1">
        <v>1</v>
      </c>
      <c r="B96" s="1">
        <v>6</v>
      </c>
      <c r="C96" s="1">
        <v>4</v>
      </c>
      <c r="D96" s="1">
        <v>9</v>
      </c>
      <c r="E96" s="1">
        <v>2</v>
      </c>
      <c r="F96" s="1">
        <v>5</v>
      </c>
      <c r="G96" s="1">
        <v>7</v>
      </c>
      <c r="H96" s="1">
        <v>3</v>
      </c>
      <c r="I96" s="1">
        <v>8</v>
      </c>
    </row>
    <row r="97" spans="1:9" ht="16.5">
      <c r="A97" s="1">
        <v>6</v>
      </c>
      <c r="B97" s="1">
        <v>7</v>
      </c>
      <c r="C97" s="1">
        <v>1</v>
      </c>
      <c r="D97" s="1">
        <v>8</v>
      </c>
      <c r="E97" s="1">
        <v>2</v>
      </c>
      <c r="F97" s="1">
        <v>3</v>
      </c>
      <c r="G97" s="1"/>
      <c r="H97" s="1">
        <v>4</v>
      </c>
      <c r="I97" s="1">
        <v>5</v>
      </c>
    </row>
    <row r="98" spans="1:9" ht="16.5">
      <c r="A98" s="1">
        <v>3</v>
      </c>
      <c r="B98" s="1">
        <v>9</v>
      </c>
      <c r="C98" s="1">
        <v>1</v>
      </c>
      <c r="D98" s="1">
        <v>8</v>
      </c>
      <c r="E98" s="1">
        <v>6</v>
      </c>
      <c r="F98" s="1">
        <v>4</v>
      </c>
      <c r="G98" s="1">
        <v>7</v>
      </c>
      <c r="H98" s="1">
        <v>5</v>
      </c>
      <c r="I98" s="1">
        <v>2</v>
      </c>
    </row>
    <row r="99" spans="1:9" ht="16.5">
      <c r="A99" s="1">
        <v>3</v>
      </c>
      <c r="B99" s="1">
        <v>4</v>
      </c>
      <c r="C99" s="1">
        <v>1</v>
      </c>
      <c r="D99" s="1">
        <v>5</v>
      </c>
      <c r="E99" s="1">
        <v>2</v>
      </c>
      <c r="F99" s="1">
        <v>6</v>
      </c>
      <c r="G99" s="1">
        <v>9</v>
      </c>
      <c r="H99" s="1">
        <v>8</v>
      </c>
      <c r="I99" s="1">
        <v>7</v>
      </c>
    </row>
    <row r="100" spans="1:9" ht="16.5">
      <c r="A100" s="1">
        <v>1</v>
      </c>
      <c r="B100" s="1">
        <v>6</v>
      </c>
      <c r="C100" s="1">
        <v>7</v>
      </c>
      <c r="D100" s="1">
        <v>9</v>
      </c>
      <c r="E100" s="1">
        <v>3</v>
      </c>
      <c r="F100" s="1">
        <v>2</v>
      </c>
      <c r="G100" s="1">
        <v>8</v>
      </c>
      <c r="H100" s="1">
        <v>4</v>
      </c>
      <c r="I100" s="1">
        <v>5</v>
      </c>
    </row>
    <row r="101" spans="1:9" ht="16.5">
      <c r="A101" s="1">
        <v>1</v>
      </c>
      <c r="B101" s="1">
        <v>5</v>
      </c>
      <c r="C101" s="1">
        <v>2</v>
      </c>
      <c r="D101" s="1">
        <v>7</v>
      </c>
      <c r="E101" s="1">
        <v>4</v>
      </c>
      <c r="F101" s="1">
        <v>3</v>
      </c>
      <c r="G101" s="1">
        <v>9</v>
      </c>
      <c r="H101" s="1">
        <v>8</v>
      </c>
      <c r="I101" s="1">
        <v>6</v>
      </c>
    </row>
    <row r="102" spans="1:9" ht="16.5">
      <c r="A102" s="1">
        <v>1</v>
      </c>
      <c r="B102" s="1">
        <v>9</v>
      </c>
      <c r="C102" s="1">
        <v>2</v>
      </c>
      <c r="D102" s="1">
        <v>7</v>
      </c>
      <c r="E102" s="1">
        <v>4</v>
      </c>
      <c r="F102" s="1">
        <v>3</v>
      </c>
      <c r="G102" s="1">
        <v>8</v>
      </c>
      <c r="H102" s="1">
        <v>5</v>
      </c>
      <c r="I102" s="1">
        <v>6</v>
      </c>
    </row>
    <row r="103" spans="1:9" ht="16.5">
      <c r="A103" s="1"/>
      <c r="B103" s="1"/>
      <c r="C103" s="1"/>
      <c r="D103" s="1"/>
      <c r="E103" s="1"/>
      <c r="F103" s="1"/>
      <c r="G103" s="1"/>
      <c r="H103" s="1"/>
      <c r="I103" s="1"/>
    </row>
    <row r="104" spans="1:9" ht="16.5">
      <c r="A104" s="1">
        <v>4</v>
      </c>
      <c r="B104" s="1">
        <v>5</v>
      </c>
      <c r="C104" s="1">
        <v>6</v>
      </c>
      <c r="D104" s="1">
        <v>8</v>
      </c>
      <c r="E104" s="1">
        <v>3</v>
      </c>
      <c r="F104" s="1">
        <v>7</v>
      </c>
      <c r="G104" s="1">
        <v>9</v>
      </c>
      <c r="H104" s="1">
        <v>2</v>
      </c>
      <c r="I104" s="1">
        <v>1</v>
      </c>
    </row>
    <row r="105" spans="1:9" ht="16.5">
      <c r="A105" s="1">
        <v>2</v>
      </c>
      <c r="B105" s="1">
        <v>5</v>
      </c>
      <c r="C105" s="1">
        <v>1</v>
      </c>
      <c r="D105" s="1">
        <v>4</v>
      </c>
      <c r="E105" s="1">
        <v>3</v>
      </c>
      <c r="F105" s="1">
        <v>6</v>
      </c>
      <c r="G105" s="1">
        <v>7</v>
      </c>
      <c r="H105" s="1">
        <v>8</v>
      </c>
      <c r="I105" s="1">
        <v>9</v>
      </c>
    </row>
    <row r="106" spans="1:9" ht="16.5">
      <c r="A106" s="1">
        <v>2</v>
      </c>
      <c r="B106" s="1">
        <v>7</v>
      </c>
      <c r="C106" s="1">
        <v>1</v>
      </c>
      <c r="D106" s="1">
        <v>6</v>
      </c>
      <c r="E106" s="1">
        <v>5</v>
      </c>
      <c r="F106" s="1">
        <v>4</v>
      </c>
      <c r="G106" s="1">
        <v>8</v>
      </c>
      <c r="H106" s="1">
        <v>9</v>
      </c>
      <c r="I106" s="1">
        <v>3</v>
      </c>
    </row>
    <row r="107" spans="1:9" ht="16.5">
      <c r="A107" s="1">
        <v>4</v>
      </c>
      <c r="B107" s="1">
        <v>2</v>
      </c>
      <c r="C107" s="1">
        <v>1</v>
      </c>
      <c r="D107" s="1">
        <v>9</v>
      </c>
      <c r="E107" s="1">
        <v>5</v>
      </c>
      <c r="F107" s="1">
        <v>3</v>
      </c>
      <c r="G107" s="1">
        <v>6</v>
      </c>
      <c r="H107" s="1">
        <v>8</v>
      </c>
      <c r="I107" s="1">
        <v>7</v>
      </c>
    </row>
    <row r="108" spans="1:9" ht="16.5">
      <c r="A108" s="1">
        <v>1</v>
      </c>
      <c r="B108" s="1">
        <v>7</v>
      </c>
      <c r="C108" s="1">
        <v>2</v>
      </c>
      <c r="D108" s="1">
        <v>8</v>
      </c>
      <c r="E108" s="1">
        <v>3</v>
      </c>
      <c r="F108" s="1">
        <v>4</v>
      </c>
      <c r="G108" s="1">
        <v>9</v>
      </c>
      <c r="H108" s="1">
        <v>6</v>
      </c>
      <c r="I108" s="1">
        <v>5</v>
      </c>
    </row>
    <row r="109" spans="1:9" ht="16.5">
      <c r="A109" s="1" t="s">
        <v>60</v>
      </c>
      <c r="B109" s="1" t="s">
        <v>60</v>
      </c>
      <c r="C109" s="1" t="s">
        <v>60</v>
      </c>
      <c r="D109" s="1" t="s">
        <v>60</v>
      </c>
      <c r="E109" s="1" t="s">
        <v>60</v>
      </c>
      <c r="F109" s="1" t="s">
        <v>60</v>
      </c>
      <c r="G109" s="1" t="s">
        <v>60</v>
      </c>
      <c r="H109" s="1" t="s">
        <v>60</v>
      </c>
      <c r="I109" s="1" t="s">
        <v>60</v>
      </c>
    </row>
    <row r="110" spans="1:9" ht="16.5">
      <c r="A110" s="1">
        <v>1</v>
      </c>
      <c r="B110" s="1">
        <v>6</v>
      </c>
      <c r="C110" s="1">
        <v>4</v>
      </c>
      <c r="D110" s="1">
        <v>9</v>
      </c>
      <c r="E110" s="1">
        <v>3</v>
      </c>
      <c r="F110" s="1">
        <v>5</v>
      </c>
      <c r="G110" s="1">
        <v>8</v>
      </c>
      <c r="H110" s="1">
        <v>7</v>
      </c>
      <c r="I110" s="1">
        <v>2</v>
      </c>
    </row>
    <row r="111" spans="1:9" ht="16.5">
      <c r="A111" s="1">
        <v>1</v>
      </c>
      <c r="B111" s="1">
        <v>6</v>
      </c>
      <c r="C111" s="1">
        <v>8</v>
      </c>
      <c r="D111" s="1">
        <v>9</v>
      </c>
      <c r="E111" s="1">
        <v>2</v>
      </c>
      <c r="F111" s="1">
        <v>3</v>
      </c>
      <c r="G111" s="1">
        <v>4</v>
      </c>
      <c r="H111" s="1">
        <v>7</v>
      </c>
      <c r="I111" s="1">
        <v>5</v>
      </c>
    </row>
    <row r="112" spans="1:9" ht="16.5">
      <c r="A112" s="1">
        <v>1</v>
      </c>
      <c r="B112" s="1">
        <v>9</v>
      </c>
      <c r="C112" s="1">
        <v>4</v>
      </c>
      <c r="D112" s="1">
        <v>5</v>
      </c>
      <c r="E112" s="1">
        <v>2</v>
      </c>
      <c r="F112" s="1">
        <v>6</v>
      </c>
      <c r="G112" s="1">
        <v>8</v>
      </c>
      <c r="H112" s="1">
        <v>7</v>
      </c>
      <c r="I112" s="1">
        <v>3</v>
      </c>
    </row>
    <row r="113" spans="1:9" ht="16.5">
      <c r="A113" s="1">
        <v>1</v>
      </c>
      <c r="B113" s="1">
        <v>4</v>
      </c>
      <c r="C113" s="1">
        <v>7</v>
      </c>
      <c r="D113" s="1">
        <v>8</v>
      </c>
      <c r="E113" s="1">
        <v>3</v>
      </c>
      <c r="F113" s="1">
        <v>2</v>
      </c>
      <c r="G113" s="1">
        <v>9</v>
      </c>
      <c r="H113" s="1">
        <v>6</v>
      </c>
      <c r="I113" s="1">
        <v>5</v>
      </c>
    </row>
    <row r="114" spans="1:9" ht="16.5">
      <c r="A114" s="1"/>
      <c r="B114" s="1"/>
      <c r="C114" s="1"/>
      <c r="D114" s="1"/>
      <c r="E114" s="1"/>
      <c r="F114" s="1"/>
      <c r="G114" s="1"/>
      <c r="H114" s="1"/>
      <c r="I114" s="1"/>
    </row>
    <row r="115" spans="1:9" ht="16.5">
      <c r="A115" s="1">
        <v>2</v>
      </c>
      <c r="B115" s="1">
        <v>9</v>
      </c>
      <c r="C115" s="1">
        <v>3</v>
      </c>
      <c r="D115" s="1">
        <v>5</v>
      </c>
      <c r="E115" s="1">
        <v>4</v>
      </c>
      <c r="F115" s="1">
        <v>1</v>
      </c>
      <c r="G115" s="1">
        <v>6</v>
      </c>
      <c r="H115" s="1">
        <v>8</v>
      </c>
      <c r="I115" s="1">
        <v>7</v>
      </c>
    </row>
    <row r="116" spans="1:9" ht="16.5">
      <c r="A116" s="1"/>
      <c r="B116" s="1"/>
      <c r="C116" s="1"/>
      <c r="D116" s="1"/>
      <c r="E116" s="1"/>
      <c r="F116" s="1"/>
      <c r="G116" s="1"/>
      <c r="H116" s="1"/>
      <c r="I116" s="1"/>
    </row>
    <row r="117" spans="1:9" ht="16.5">
      <c r="A117" s="1">
        <v>4</v>
      </c>
      <c r="B117" s="1">
        <v>7</v>
      </c>
      <c r="C117" s="1">
        <v>3</v>
      </c>
      <c r="D117" s="1">
        <v>2</v>
      </c>
      <c r="E117" s="1">
        <v>5</v>
      </c>
      <c r="F117" s="1">
        <v>6</v>
      </c>
      <c r="G117" s="1">
        <v>9</v>
      </c>
      <c r="H117" s="1">
        <v>8</v>
      </c>
      <c r="I117" s="1">
        <v>1</v>
      </c>
    </row>
    <row r="118" spans="1:9" ht="16.5">
      <c r="A118" s="1">
        <v>3</v>
      </c>
      <c r="B118" s="1">
        <v>1</v>
      </c>
      <c r="C118" s="1">
        <v>6</v>
      </c>
      <c r="D118" s="1"/>
      <c r="E118" s="1">
        <v>4</v>
      </c>
      <c r="F118" s="1">
        <v>5</v>
      </c>
      <c r="G118" s="1">
        <v>7</v>
      </c>
      <c r="H118" s="1">
        <v>2</v>
      </c>
      <c r="I118" s="1">
        <v>8</v>
      </c>
    </row>
    <row r="119" spans="1:9" ht="16.5">
      <c r="A119" s="1">
        <v>1</v>
      </c>
      <c r="B119" s="1">
        <v>7</v>
      </c>
      <c r="C119" s="1">
        <v>6</v>
      </c>
      <c r="D119" s="1">
        <v>8</v>
      </c>
      <c r="E119" s="1">
        <v>2</v>
      </c>
      <c r="F119" s="1">
        <v>3</v>
      </c>
      <c r="G119" s="1">
        <v>9</v>
      </c>
      <c r="H119" s="1">
        <v>5</v>
      </c>
      <c r="I119" s="1">
        <v>4</v>
      </c>
    </row>
    <row r="120" spans="1:9" ht="16.5">
      <c r="A120" s="1">
        <v>4</v>
      </c>
      <c r="B120" s="1">
        <v>5</v>
      </c>
      <c r="C120" s="1">
        <v>1</v>
      </c>
      <c r="D120" s="1">
        <v>7</v>
      </c>
      <c r="E120" s="1">
        <v>6</v>
      </c>
      <c r="F120" s="1">
        <v>2</v>
      </c>
      <c r="G120" s="1">
        <v>7</v>
      </c>
      <c r="H120" s="1">
        <v>3</v>
      </c>
      <c r="I120" s="1">
        <v>8</v>
      </c>
    </row>
    <row r="121" spans="1:9" ht="16.5">
      <c r="A121" s="1">
        <v>4</v>
      </c>
      <c r="B121" s="1">
        <v>7</v>
      </c>
      <c r="C121" s="1">
        <v>5</v>
      </c>
      <c r="D121" s="1">
        <v>6</v>
      </c>
      <c r="E121" s="1">
        <v>2</v>
      </c>
      <c r="F121" s="1">
        <v>3</v>
      </c>
      <c r="G121" s="1">
        <v>9</v>
      </c>
      <c r="H121" s="1">
        <v>8</v>
      </c>
      <c r="I121" s="1">
        <v>1</v>
      </c>
    </row>
    <row r="122" spans="1:9" ht="16.5">
      <c r="A122" s="1"/>
      <c r="B122" s="1"/>
      <c r="C122" s="1"/>
      <c r="D122" s="1"/>
      <c r="E122" s="1"/>
      <c r="F122" s="1"/>
      <c r="G122" s="1"/>
      <c r="H122" s="1"/>
      <c r="I122" s="1"/>
    </row>
    <row r="123" spans="1:9" ht="16.5">
      <c r="A123" s="1">
        <v>2</v>
      </c>
      <c r="B123" s="1">
        <v>9</v>
      </c>
      <c r="C123" s="1">
        <v>4</v>
      </c>
      <c r="D123" s="1">
        <v>6</v>
      </c>
      <c r="E123" s="1">
        <v>1</v>
      </c>
      <c r="F123" s="1">
        <v>3</v>
      </c>
      <c r="G123" s="1">
        <v>7</v>
      </c>
      <c r="H123" s="1">
        <v>8</v>
      </c>
      <c r="I123" s="1">
        <v>5</v>
      </c>
    </row>
    <row r="124" spans="1:9" ht="16.5">
      <c r="A124" s="1">
        <v>1</v>
      </c>
      <c r="B124" s="1">
        <v>3</v>
      </c>
      <c r="C124" s="1">
        <v>4</v>
      </c>
      <c r="D124" s="1">
        <v>6</v>
      </c>
      <c r="E124" s="1">
        <v>7</v>
      </c>
      <c r="F124" s="1">
        <v>2</v>
      </c>
      <c r="G124" s="1">
        <v>5</v>
      </c>
      <c r="H124" s="1">
        <v>8</v>
      </c>
      <c r="I124" s="1"/>
    </row>
    <row r="125" spans="1:9" ht="16.5">
      <c r="A125" s="1">
        <v>2</v>
      </c>
      <c r="B125" s="1">
        <v>7</v>
      </c>
      <c r="C125" s="1">
        <v>5</v>
      </c>
      <c r="D125" s="1">
        <v>4</v>
      </c>
      <c r="E125" s="1">
        <v>3</v>
      </c>
      <c r="F125" s="1">
        <v>1</v>
      </c>
      <c r="G125" s="1">
        <v>8</v>
      </c>
      <c r="H125" s="1">
        <v>6</v>
      </c>
      <c r="I125" s="1">
        <v>9</v>
      </c>
    </row>
    <row r="126" spans="1:9" ht="16.5">
      <c r="A126" s="1">
        <v>1</v>
      </c>
      <c r="B126" s="1">
        <v>9</v>
      </c>
      <c r="C126" s="1">
        <v>2</v>
      </c>
      <c r="D126" s="1">
        <v>3</v>
      </c>
      <c r="E126" s="1">
        <v>5</v>
      </c>
      <c r="F126" s="1">
        <v>4</v>
      </c>
      <c r="G126" s="1">
        <v>6</v>
      </c>
      <c r="H126" s="1">
        <v>8</v>
      </c>
      <c r="I126" s="1">
        <v>7</v>
      </c>
    </row>
    <row r="127" spans="1:9" ht="16.5">
      <c r="A127" s="1">
        <v>2</v>
      </c>
      <c r="B127" s="1">
        <v>1</v>
      </c>
      <c r="C127" s="1">
        <v>5</v>
      </c>
      <c r="D127" s="1">
        <v>6</v>
      </c>
      <c r="E127" s="1">
        <v>7</v>
      </c>
      <c r="F127" s="1">
        <v>8</v>
      </c>
      <c r="G127" s="1">
        <v>9</v>
      </c>
      <c r="H127" s="1">
        <v>3</v>
      </c>
      <c r="I127" s="1">
        <v>4</v>
      </c>
    </row>
    <row r="128" spans="1:9" ht="16.5">
      <c r="A128" s="1">
        <v>1</v>
      </c>
      <c r="B128" s="1">
        <v>2</v>
      </c>
      <c r="C128" s="1">
        <v>3</v>
      </c>
      <c r="D128" s="1">
        <v>5</v>
      </c>
      <c r="E128" s="1">
        <v>4</v>
      </c>
      <c r="F128" s="1">
        <v>6</v>
      </c>
      <c r="G128" s="1">
        <v>7</v>
      </c>
      <c r="H128" s="1">
        <v>8</v>
      </c>
      <c r="I128" s="1">
        <v>9</v>
      </c>
    </row>
    <row r="129" spans="1:9" ht="16.5">
      <c r="A129" s="1">
        <v>2</v>
      </c>
      <c r="B129" s="1">
        <v>8</v>
      </c>
      <c r="C129" s="1">
        <v>1</v>
      </c>
      <c r="D129" s="1">
        <v>7</v>
      </c>
      <c r="E129" s="1">
        <v>4</v>
      </c>
      <c r="F129" s="1">
        <v>5</v>
      </c>
      <c r="G129" s="1">
        <v>6</v>
      </c>
      <c r="H129" s="1">
        <v>9</v>
      </c>
      <c r="I129" s="1">
        <v>3</v>
      </c>
    </row>
    <row r="130" spans="1:9" ht="16.5">
      <c r="A130" s="1">
        <v>1</v>
      </c>
      <c r="B130" s="1">
        <v>9</v>
      </c>
      <c r="C130" s="1">
        <v>4</v>
      </c>
      <c r="D130" s="1">
        <v>5</v>
      </c>
      <c r="E130" s="1">
        <v>6</v>
      </c>
      <c r="F130" s="1">
        <v>2</v>
      </c>
      <c r="G130" s="1">
        <v>8</v>
      </c>
      <c r="H130" s="1">
        <v>7</v>
      </c>
      <c r="I130" s="1">
        <v>3</v>
      </c>
    </row>
    <row r="131" spans="1:9" ht="16.5">
      <c r="A131" s="1">
        <v>1</v>
      </c>
      <c r="B131" s="1">
        <v>9</v>
      </c>
      <c r="C131" s="1">
        <v>5</v>
      </c>
      <c r="D131" s="1">
        <v>8</v>
      </c>
      <c r="E131" s="1">
        <v>2</v>
      </c>
      <c r="F131" s="1">
        <v>3</v>
      </c>
      <c r="G131" s="1">
        <v>4</v>
      </c>
      <c r="H131" s="1">
        <v>6</v>
      </c>
      <c r="I131" s="1">
        <v>7</v>
      </c>
    </row>
    <row r="132" spans="1:9" ht="16.5">
      <c r="A132" s="1">
        <v>8</v>
      </c>
      <c r="B132" s="1">
        <v>5</v>
      </c>
      <c r="C132" s="1">
        <v>4</v>
      </c>
      <c r="D132" s="1">
        <v>7</v>
      </c>
      <c r="E132" s="1">
        <v>3</v>
      </c>
      <c r="F132" s="1">
        <v>1</v>
      </c>
      <c r="G132" s="1"/>
      <c r="H132" s="1">
        <v>6</v>
      </c>
      <c r="I132" s="1">
        <v>2</v>
      </c>
    </row>
    <row r="133" spans="1:9" ht="16.5">
      <c r="A133" s="1">
        <v>6</v>
      </c>
      <c r="B133" s="1">
        <v>2</v>
      </c>
      <c r="C133" s="1">
        <v>3</v>
      </c>
      <c r="D133" s="1">
        <v>7</v>
      </c>
      <c r="E133" s="1">
        <v>4</v>
      </c>
      <c r="F133" s="1">
        <v>5</v>
      </c>
      <c r="G133" s="1">
        <v>8</v>
      </c>
      <c r="H133" s="1">
        <v>5</v>
      </c>
      <c r="I133" s="1">
        <v>1</v>
      </c>
    </row>
    <row r="134" spans="1:9" ht="16.5">
      <c r="A134" s="1">
        <v>1</v>
      </c>
      <c r="B134" s="1">
        <v>2</v>
      </c>
      <c r="C134" s="1">
        <v>5</v>
      </c>
      <c r="D134" s="1">
        <v>9</v>
      </c>
      <c r="E134" s="1">
        <v>3</v>
      </c>
      <c r="F134" s="1">
        <v>7</v>
      </c>
      <c r="G134" s="1">
        <v>8</v>
      </c>
      <c r="H134" s="1">
        <v>6</v>
      </c>
      <c r="I134" s="1">
        <v>4</v>
      </c>
    </row>
    <row r="135" spans="1:9" ht="16.5">
      <c r="A135" s="1">
        <v>1</v>
      </c>
      <c r="B135" s="1">
        <v>9</v>
      </c>
      <c r="C135" s="1">
        <v>4</v>
      </c>
      <c r="D135" s="1">
        <v>8</v>
      </c>
      <c r="E135" s="1">
        <v>2</v>
      </c>
      <c r="F135" s="1">
        <v>3</v>
      </c>
      <c r="G135" s="1">
        <v>6</v>
      </c>
      <c r="H135" s="1">
        <v>7</v>
      </c>
      <c r="I135" s="1">
        <v>5</v>
      </c>
    </row>
    <row r="136" spans="1:9" ht="16.5">
      <c r="A136" s="1">
        <v>1</v>
      </c>
      <c r="B136" s="1">
        <v>2</v>
      </c>
      <c r="C136" s="1">
        <v>3</v>
      </c>
      <c r="D136" s="1">
        <v>9</v>
      </c>
      <c r="E136" s="1">
        <v>5</v>
      </c>
      <c r="F136" s="1">
        <v>4</v>
      </c>
      <c r="G136" s="1">
        <v>6</v>
      </c>
      <c r="H136" s="1">
        <v>7</v>
      </c>
      <c r="I136" s="1">
        <v>8</v>
      </c>
    </row>
    <row r="137" spans="1:9" ht="16.5">
      <c r="A137" s="1">
        <v>2</v>
      </c>
      <c r="B137" s="1">
        <v>1</v>
      </c>
      <c r="C137" s="1">
        <v>3</v>
      </c>
      <c r="D137" s="1">
        <v>4</v>
      </c>
      <c r="E137" s="1">
        <v>5</v>
      </c>
      <c r="F137" s="1">
        <v>6</v>
      </c>
      <c r="G137" s="1">
        <v>8</v>
      </c>
      <c r="H137" s="1">
        <v>7</v>
      </c>
      <c r="I137" s="1">
        <v>9</v>
      </c>
    </row>
    <row r="138" spans="1:9" ht="16.5">
      <c r="A138" s="1">
        <v>4</v>
      </c>
      <c r="B138" s="1">
        <v>5</v>
      </c>
      <c r="C138" s="1">
        <v>6</v>
      </c>
      <c r="D138" s="1">
        <v>7</v>
      </c>
      <c r="E138" s="1">
        <v>3</v>
      </c>
      <c r="F138" s="1">
        <v>1</v>
      </c>
      <c r="G138" s="1">
        <v>8</v>
      </c>
      <c r="H138" s="1">
        <v>9</v>
      </c>
      <c r="I138" s="1">
        <v>2</v>
      </c>
    </row>
    <row r="139" spans="1:9" ht="16.5">
      <c r="A139" s="1">
        <v>7</v>
      </c>
      <c r="B139" s="1">
        <v>6</v>
      </c>
      <c r="C139" s="1">
        <v>3</v>
      </c>
      <c r="D139" s="1">
        <v>9</v>
      </c>
      <c r="E139" s="1">
        <v>1</v>
      </c>
      <c r="F139" s="1">
        <v>4</v>
      </c>
      <c r="G139" s="1">
        <v>8</v>
      </c>
      <c r="H139" s="1">
        <v>2</v>
      </c>
      <c r="I139" s="1">
        <v>5</v>
      </c>
    </row>
    <row r="140" spans="1:9" ht="16.5">
      <c r="A140" s="1">
        <v>1</v>
      </c>
      <c r="B140" s="1">
        <v>3</v>
      </c>
      <c r="C140" s="1">
        <v>5</v>
      </c>
      <c r="D140" s="1">
        <v>4</v>
      </c>
      <c r="E140" s="1">
        <v>2</v>
      </c>
      <c r="F140" s="1">
        <v>6</v>
      </c>
      <c r="G140" s="1">
        <v>7</v>
      </c>
      <c r="H140" s="1">
        <v>8</v>
      </c>
      <c r="I140" s="1">
        <v>9</v>
      </c>
    </row>
    <row r="141" spans="1:9" ht="16.5">
      <c r="A141" s="1"/>
      <c r="B141" s="1"/>
      <c r="C141" s="1"/>
      <c r="D141" s="1"/>
      <c r="E141" s="1"/>
      <c r="F141" s="1"/>
      <c r="G141" s="1"/>
      <c r="H141" s="1">
        <v>1</v>
      </c>
      <c r="I141" s="1"/>
    </row>
    <row r="142" spans="1:9" ht="16.5">
      <c r="A142" s="1">
        <v>2</v>
      </c>
      <c r="B142" s="1">
        <v>1</v>
      </c>
      <c r="C142" s="1">
        <v>7</v>
      </c>
      <c r="D142" s="1">
        <v>8</v>
      </c>
      <c r="E142" s="1">
        <v>3</v>
      </c>
      <c r="F142" s="1">
        <v>4</v>
      </c>
      <c r="G142" s="1">
        <v>9</v>
      </c>
      <c r="H142" s="1">
        <v>5</v>
      </c>
      <c r="I142" s="1">
        <v>6</v>
      </c>
    </row>
    <row r="143" spans="1:9" ht="16.5">
      <c r="A143" s="1">
        <v>3</v>
      </c>
      <c r="B143" s="1">
        <v>4</v>
      </c>
      <c r="C143" s="1">
        <v>5</v>
      </c>
      <c r="D143" s="1">
        <v>6</v>
      </c>
      <c r="E143" s="1">
        <v>7</v>
      </c>
      <c r="F143" s="1">
        <v>1</v>
      </c>
      <c r="G143" s="1">
        <v>8</v>
      </c>
      <c r="H143" s="1">
        <v>9</v>
      </c>
      <c r="I143" s="1">
        <v>2</v>
      </c>
    </row>
    <row r="144" spans="1:9" ht="16.5">
      <c r="A144" s="1">
        <v>2</v>
      </c>
      <c r="B144" s="1">
        <v>1</v>
      </c>
      <c r="C144" s="1">
        <v>5</v>
      </c>
      <c r="D144" s="1">
        <v>4</v>
      </c>
      <c r="E144" s="1">
        <v>3</v>
      </c>
      <c r="F144" s="1">
        <v>6</v>
      </c>
      <c r="G144" s="1">
        <v>8</v>
      </c>
      <c r="H144" s="1">
        <v>7</v>
      </c>
      <c r="I144" s="1">
        <v>7</v>
      </c>
    </row>
    <row r="145" spans="1:9" ht="16.5">
      <c r="A145" s="1">
        <v>1</v>
      </c>
      <c r="B145" s="1">
        <v>2</v>
      </c>
      <c r="C145" s="1">
        <v>6</v>
      </c>
      <c r="D145" s="1">
        <v>8</v>
      </c>
      <c r="E145" s="1">
        <v>4</v>
      </c>
      <c r="F145" s="1">
        <v>5</v>
      </c>
      <c r="G145" s="1">
        <v>7</v>
      </c>
      <c r="H145" s="1">
        <v>3</v>
      </c>
      <c r="I145" s="1">
        <v>6</v>
      </c>
    </row>
    <row r="146" spans="1:9" ht="16.5">
      <c r="A146" s="1">
        <v>8</v>
      </c>
      <c r="B146" s="1">
        <v>9</v>
      </c>
      <c r="C146" s="1">
        <v>1</v>
      </c>
      <c r="D146" s="1">
        <v>7</v>
      </c>
      <c r="E146" s="1">
        <v>2</v>
      </c>
      <c r="F146" s="1">
        <v>6</v>
      </c>
      <c r="G146" s="1">
        <v>3</v>
      </c>
      <c r="H146" s="1">
        <v>5</v>
      </c>
      <c r="I146" s="1">
        <v>4</v>
      </c>
    </row>
    <row r="147" spans="1:9" ht="16.5">
      <c r="A147" s="1">
        <v>9</v>
      </c>
      <c r="B147" s="1">
        <v>2</v>
      </c>
      <c r="C147" s="1">
        <v>4</v>
      </c>
      <c r="D147" s="1">
        <v>3</v>
      </c>
      <c r="E147" s="1">
        <v>8</v>
      </c>
      <c r="F147" s="1">
        <v>1</v>
      </c>
      <c r="G147" s="1">
        <v>5</v>
      </c>
      <c r="H147" s="1">
        <v>6</v>
      </c>
      <c r="I147" s="1">
        <v>7</v>
      </c>
    </row>
    <row r="148" spans="1:9" ht="16.5">
      <c r="A148" s="1">
        <v>4</v>
      </c>
      <c r="B148" s="1">
        <v>6</v>
      </c>
      <c r="C148" s="1">
        <v>7</v>
      </c>
      <c r="D148" s="1">
        <v>5</v>
      </c>
      <c r="E148" s="1">
        <v>3</v>
      </c>
      <c r="F148" s="1">
        <v>1</v>
      </c>
      <c r="G148" s="1">
        <v>8</v>
      </c>
      <c r="H148" s="1">
        <v>2</v>
      </c>
      <c r="I148" s="1">
        <v>9</v>
      </c>
    </row>
    <row r="149" spans="1:9" ht="16.5">
      <c r="A149" s="1">
        <v>6</v>
      </c>
      <c r="B149" s="1">
        <v>5</v>
      </c>
      <c r="C149" s="1">
        <v>8</v>
      </c>
      <c r="D149" s="1">
        <v>4</v>
      </c>
      <c r="E149" s="1">
        <v>3</v>
      </c>
      <c r="F149" s="1">
        <v>1</v>
      </c>
      <c r="G149" s="1">
        <v>7</v>
      </c>
      <c r="H149" s="1">
        <v>9</v>
      </c>
      <c r="I149" s="1">
        <v>2</v>
      </c>
    </row>
    <row r="150" spans="1:9" ht="16.5">
      <c r="A150" s="1">
        <v>6</v>
      </c>
      <c r="B150" s="1">
        <v>3</v>
      </c>
      <c r="C150" s="1">
        <v>1</v>
      </c>
      <c r="D150" s="1">
        <v>7</v>
      </c>
      <c r="E150" s="1">
        <v>3</v>
      </c>
      <c r="F150" s="1">
        <v>8</v>
      </c>
      <c r="G150" s="1">
        <v>4</v>
      </c>
      <c r="H150" s="1">
        <v>5</v>
      </c>
      <c r="I150" s="1">
        <v>9</v>
      </c>
    </row>
    <row r="151" spans="1:9" ht="16.5">
      <c r="A151" s="1">
        <v>1</v>
      </c>
      <c r="B151" s="1">
        <v>3</v>
      </c>
      <c r="C151" s="1">
        <v>4</v>
      </c>
      <c r="D151" s="1">
        <v>5</v>
      </c>
      <c r="E151" s="1">
        <v>7</v>
      </c>
      <c r="F151" s="1">
        <v>2</v>
      </c>
      <c r="G151" s="1">
        <v>6</v>
      </c>
      <c r="H151" s="1">
        <v>8</v>
      </c>
      <c r="I151" s="1">
        <v>9</v>
      </c>
    </row>
    <row r="152" spans="1:9" ht="16.5">
      <c r="A152" s="1">
        <v>3</v>
      </c>
      <c r="B152" s="1">
        <v>6</v>
      </c>
      <c r="C152" s="1">
        <v>2</v>
      </c>
      <c r="D152" s="1">
        <v>4</v>
      </c>
      <c r="E152" s="1">
        <v>5</v>
      </c>
      <c r="F152" s="1">
        <v>1</v>
      </c>
      <c r="G152" s="1">
        <v>8</v>
      </c>
      <c r="H152" s="1">
        <v>9</v>
      </c>
      <c r="I152" s="1">
        <v>7</v>
      </c>
    </row>
    <row r="153" spans="1:9" ht="16.5">
      <c r="A153" s="1">
        <v>3</v>
      </c>
      <c r="B153" s="1">
        <v>2</v>
      </c>
      <c r="C153" s="1">
        <v>4</v>
      </c>
      <c r="D153" s="1">
        <v>8</v>
      </c>
      <c r="E153" s="1">
        <v>5</v>
      </c>
      <c r="F153" s="1">
        <v>6</v>
      </c>
      <c r="G153" s="1">
        <v>7</v>
      </c>
      <c r="H153" s="1">
        <v>1</v>
      </c>
      <c r="I153" s="1">
        <v>9</v>
      </c>
    </row>
    <row r="154" spans="1:9" ht="16.5">
      <c r="A154" s="1">
        <v>1</v>
      </c>
      <c r="B154" s="1">
        <v>7</v>
      </c>
      <c r="C154" s="1">
        <v>5</v>
      </c>
      <c r="D154" s="1">
        <v>6</v>
      </c>
      <c r="E154" s="1">
        <v>4</v>
      </c>
      <c r="F154" s="1">
        <v>2</v>
      </c>
      <c r="G154" s="1">
        <v>8</v>
      </c>
      <c r="H154" s="1">
        <v>3</v>
      </c>
      <c r="I154" s="1">
        <v>9</v>
      </c>
    </row>
    <row r="155" spans="1:9" ht="16.5">
      <c r="A155" s="1">
        <v>1</v>
      </c>
      <c r="B155" s="1">
        <v>2</v>
      </c>
      <c r="C155" s="1">
        <v>7</v>
      </c>
      <c r="D155" s="1">
        <v>8</v>
      </c>
      <c r="E155" s="1">
        <v>3</v>
      </c>
      <c r="F155" s="1">
        <v>4</v>
      </c>
      <c r="G155" s="1">
        <v>5</v>
      </c>
      <c r="H155" s="1">
        <v>9</v>
      </c>
      <c r="I155" s="1">
        <v>6</v>
      </c>
    </row>
    <row r="156" spans="1:9" ht="16.5">
      <c r="A156" s="1">
        <v>3</v>
      </c>
      <c r="B156" s="1">
        <v>7</v>
      </c>
      <c r="C156" s="1">
        <v>4</v>
      </c>
      <c r="D156" s="1">
        <v>9</v>
      </c>
      <c r="E156" s="1">
        <v>1</v>
      </c>
      <c r="F156" s="1">
        <v>2</v>
      </c>
      <c r="G156" s="1">
        <v>6</v>
      </c>
      <c r="H156" s="1">
        <v>8</v>
      </c>
      <c r="I156" s="1">
        <v>5</v>
      </c>
    </row>
    <row r="157" spans="1:9" ht="16.5">
      <c r="A157" s="1">
        <v>2</v>
      </c>
      <c r="B157" s="1">
        <v>4</v>
      </c>
      <c r="C157" s="1">
        <v>5</v>
      </c>
      <c r="D157" s="1">
        <v>8</v>
      </c>
      <c r="E157" s="1">
        <v>3</v>
      </c>
      <c r="F157" s="1">
        <v>1</v>
      </c>
      <c r="G157" s="1">
        <v>7</v>
      </c>
      <c r="H157" s="1">
        <v>9</v>
      </c>
      <c r="I157" s="1">
        <v>6</v>
      </c>
    </row>
    <row r="158" spans="1:9" ht="16.5">
      <c r="A158" s="1">
        <v>6</v>
      </c>
      <c r="B158" s="1">
        <v>5</v>
      </c>
      <c r="C158" s="1">
        <v>2</v>
      </c>
      <c r="D158" s="1">
        <v>8</v>
      </c>
      <c r="E158" s="1">
        <v>7</v>
      </c>
      <c r="F158" s="1">
        <v>1</v>
      </c>
      <c r="G158" s="1">
        <v>9</v>
      </c>
      <c r="H158" s="1">
        <v>10</v>
      </c>
      <c r="I158" s="1">
        <v>3</v>
      </c>
    </row>
    <row r="159" spans="1:9" ht="16.5">
      <c r="A159" s="1" t="s">
        <v>61</v>
      </c>
      <c r="B159" s="1" t="s">
        <v>61</v>
      </c>
      <c r="C159" s="1" t="s">
        <v>61</v>
      </c>
      <c r="D159" s="1" t="s">
        <v>61</v>
      </c>
      <c r="E159" s="1" t="s">
        <v>61</v>
      </c>
      <c r="F159" s="1" t="s">
        <v>61</v>
      </c>
      <c r="G159" s="1" t="s">
        <v>61</v>
      </c>
      <c r="H159" s="1" t="s">
        <v>61</v>
      </c>
      <c r="I159" s="1" t="s">
        <v>61</v>
      </c>
    </row>
    <row r="160" spans="1:9" ht="16.5">
      <c r="A160" s="1">
        <v>2</v>
      </c>
      <c r="B160" s="1">
        <v>8</v>
      </c>
      <c r="C160" s="1">
        <v>7</v>
      </c>
      <c r="D160" s="1">
        <v>9</v>
      </c>
      <c r="E160" s="1">
        <v>3</v>
      </c>
      <c r="F160" s="1">
        <v>1</v>
      </c>
      <c r="G160" s="1">
        <v>6</v>
      </c>
      <c r="H160" s="1">
        <v>4</v>
      </c>
      <c r="I160" s="1">
        <v>5</v>
      </c>
    </row>
    <row r="161" spans="1:9" ht="16.5">
      <c r="A161" s="1">
        <v>5</v>
      </c>
      <c r="B161" s="1">
        <v>3</v>
      </c>
      <c r="C161" s="1">
        <v>4</v>
      </c>
      <c r="D161" s="1">
        <v>6</v>
      </c>
      <c r="E161" s="1">
        <v>2</v>
      </c>
      <c r="F161" s="1">
        <v>1</v>
      </c>
      <c r="G161" s="1">
        <v>8</v>
      </c>
      <c r="H161" s="1">
        <v>9</v>
      </c>
      <c r="I161" s="1">
        <v>7</v>
      </c>
    </row>
    <row r="162" spans="1:9" ht="16.5">
      <c r="A162" s="1">
        <v>1</v>
      </c>
      <c r="B162" s="1">
        <v>5</v>
      </c>
      <c r="C162" s="1">
        <v>4</v>
      </c>
      <c r="D162" s="1">
        <v>9</v>
      </c>
      <c r="E162" s="1">
        <v>3</v>
      </c>
      <c r="F162" s="1">
        <v>2</v>
      </c>
      <c r="G162" s="1">
        <v>7</v>
      </c>
      <c r="H162" s="1">
        <v>6</v>
      </c>
      <c r="I162" s="1">
        <v>8</v>
      </c>
    </row>
    <row r="163" spans="1:9" ht="16.5">
      <c r="A163" s="1">
        <v>4</v>
      </c>
      <c r="B163" s="1">
        <v>5</v>
      </c>
      <c r="C163" s="1">
        <v>3</v>
      </c>
      <c r="D163" s="1">
        <v>6</v>
      </c>
      <c r="E163" s="1">
        <v>1</v>
      </c>
      <c r="F163" s="1">
        <v>2</v>
      </c>
      <c r="G163" s="1">
        <v>9</v>
      </c>
      <c r="H163" s="1">
        <v>8</v>
      </c>
      <c r="I163" s="1">
        <v>7</v>
      </c>
    </row>
    <row r="164" spans="1:9" ht="16.5">
      <c r="A164" s="1">
        <v>1</v>
      </c>
      <c r="B164" s="1">
        <v>8</v>
      </c>
      <c r="C164" s="1">
        <v>2</v>
      </c>
      <c r="D164" s="1">
        <v>9</v>
      </c>
      <c r="E164" s="1">
        <v>4</v>
      </c>
      <c r="F164" s="1">
        <v>5</v>
      </c>
      <c r="G164" s="1">
        <v>7</v>
      </c>
      <c r="H164" s="1">
        <v>6</v>
      </c>
      <c r="I164" s="1">
        <v>3</v>
      </c>
    </row>
    <row r="165" spans="1:9" ht="16.5">
      <c r="A165" s="1">
        <v>7</v>
      </c>
      <c r="B165" s="1">
        <v>9</v>
      </c>
      <c r="C165" s="1">
        <v>1</v>
      </c>
      <c r="D165" s="1">
        <v>8</v>
      </c>
      <c r="E165" s="1">
        <v>2</v>
      </c>
      <c r="F165" s="1">
        <v>3</v>
      </c>
      <c r="G165" s="1">
        <v>6</v>
      </c>
      <c r="H165" s="1">
        <v>4</v>
      </c>
      <c r="I165" s="1">
        <v>5</v>
      </c>
    </row>
    <row r="166" spans="1:9" ht="16.5">
      <c r="A166" s="1">
        <v>1</v>
      </c>
      <c r="B166" s="1">
        <v>2</v>
      </c>
      <c r="C166" s="1">
        <v>3</v>
      </c>
      <c r="D166" s="1">
        <v>4</v>
      </c>
      <c r="E166" s="1">
        <v>5</v>
      </c>
      <c r="F166" s="1">
        <v>6</v>
      </c>
      <c r="G166" s="1">
        <v>7</v>
      </c>
      <c r="H166" s="1">
        <v>8</v>
      </c>
      <c r="I166" s="1">
        <v>9</v>
      </c>
    </row>
    <row r="167" spans="1:9" ht="16.5">
      <c r="A167" s="1">
        <v>1</v>
      </c>
      <c r="B167" s="1">
        <v>6</v>
      </c>
      <c r="C167" s="1">
        <v>2</v>
      </c>
      <c r="D167" s="1">
        <v>9</v>
      </c>
      <c r="E167" s="1">
        <v>4</v>
      </c>
      <c r="F167" s="1">
        <v>7</v>
      </c>
      <c r="G167" s="1">
        <v>8</v>
      </c>
      <c r="H167" s="1">
        <v>3</v>
      </c>
      <c r="I167" s="1">
        <v>5</v>
      </c>
    </row>
    <row r="168" spans="1:9" ht="16.5">
      <c r="A168" s="1"/>
      <c r="B168" s="1"/>
      <c r="C168" s="1"/>
      <c r="D168" s="1"/>
      <c r="E168" s="1"/>
      <c r="F168" s="1"/>
      <c r="G168" s="1"/>
      <c r="H168" s="1"/>
      <c r="I168" s="1"/>
    </row>
    <row r="169" spans="1:9" ht="16.5">
      <c r="A169" s="1">
        <v>1</v>
      </c>
      <c r="B169" s="1">
        <v>7</v>
      </c>
      <c r="C169" s="1">
        <v>4</v>
      </c>
      <c r="D169" s="1">
        <v>9</v>
      </c>
      <c r="E169" s="1">
        <v>6</v>
      </c>
      <c r="F169" s="1">
        <v>2</v>
      </c>
      <c r="G169" s="1">
        <v>8</v>
      </c>
      <c r="H169" s="1">
        <v>5</v>
      </c>
      <c r="I169" s="1">
        <v>3</v>
      </c>
    </row>
    <row r="170" spans="1:9" ht="16.5">
      <c r="A170" s="1">
        <v>3</v>
      </c>
      <c r="B170" s="1">
        <v>4</v>
      </c>
      <c r="C170" s="1">
        <v>1</v>
      </c>
      <c r="D170" s="1">
        <v>9</v>
      </c>
      <c r="E170" s="1">
        <v>8</v>
      </c>
      <c r="F170" s="1">
        <v>6</v>
      </c>
      <c r="G170" s="1">
        <v>7</v>
      </c>
      <c r="H170" s="1">
        <v>5</v>
      </c>
      <c r="I170" s="1">
        <v>2</v>
      </c>
    </row>
    <row r="171" spans="1:9" ht="16.5">
      <c r="A171" s="1">
        <v>1</v>
      </c>
      <c r="B171" s="1">
        <v>3</v>
      </c>
      <c r="C171" s="1">
        <v>2</v>
      </c>
      <c r="D171" s="1">
        <v>5</v>
      </c>
      <c r="E171" s="1">
        <v>4</v>
      </c>
      <c r="F171" s="1">
        <v>6</v>
      </c>
      <c r="G171" s="1">
        <v>7</v>
      </c>
      <c r="H171" s="1">
        <v>9</v>
      </c>
      <c r="I171" s="1">
        <v>8</v>
      </c>
    </row>
    <row r="172" spans="1:9" ht="16.5">
      <c r="A172" s="1">
        <v>1</v>
      </c>
      <c r="B172" s="1">
        <v>9</v>
      </c>
      <c r="C172" s="1">
        <v>2</v>
      </c>
      <c r="D172" s="1">
        <v>3</v>
      </c>
      <c r="E172" s="1">
        <v>4</v>
      </c>
      <c r="F172" s="1">
        <v>6</v>
      </c>
      <c r="G172" s="1">
        <v>5</v>
      </c>
      <c r="H172" s="1">
        <v>7</v>
      </c>
      <c r="I172" s="1">
        <v>8</v>
      </c>
    </row>
    <row r="173" spans="1:9" ht="16.5">
      <c r="A173" s="1">
        <v>1</v>
      </c>
      <c r="B173" s="1">
        <v>2</v>
      </c>
      <c r="C173" s="1">
        <v>6</v>
      </c>
      <c r="D173" s="1">
        <v>5</v>
      </c>
      <c r="E173" s="1">
        <v>3</v>
      </c>
      <c r="F173" s="1">
        <v>7</v>
      </c>
      <c r="G173" s="1">
        <v>8</v>
      </c>
      <c r="H173" s="1">
        <v>4</v>
      </c>
      <c r="I173" s="1">
        <v>9</v>
      </c>
    </row>
    <row r="174" spans="1:9" ht="16.5">
      <c r="A174" s="1">
        <v>6</v>
      </c>
      <c r="B174" s="1">
        <v>7</v>
      </c>
      <c r="C174" s="1">
        <v>5</v>
      </c>
      <c r="D174" s="1">
        <v>8</v>
      </c>
      <c r="E174" s="1">
        <v>4</v>
      </c>
      <c r="F174" s="1">
        <v>2</v>
      </c>
      <c r="G174" s="1">
        <v>3</v>
      </c>
      <c r="H174" s="1">
        <v>1</v>
      </c>
      <c r="I174" s="1">
        <v>9</v>
      </c>
    </row>
    <row r="175" spans="1:9" ht="16.5">
      <c r="A175" s="1"/>
      <c r="B175" s="1"/>
      <c r="C175" s="1"/>
      <c r="D175" s="1"/>
      <c r="E175" s="1"/>
      <c r="F175" s="1"/>
      <c r="G175" s="1"/>
      <c r="H175" s="1"/>
      <c r="I175" s="1"/>
    </row>
    <row r="176" spans="1:9" ht="16.5">
      <c r="A176" s="1">
        <v>8</v>
      </c>
      <c r="B176" s="1">
        <v>7</v>
      </c>
      <c r="C176" s="1">
        <v>4</v>
      </c>
      <c r="D176" s="1">
        <v>9</v>
      </c>
      <c r="E176" s="1">
        <v>6</v>
      </c>
      <c r="F176" s="1">
        <v>1</v>
      </c>
      <c r="G176" s="1">
        <v>2</v>
      </c>
      <c r="H176" s="1">
        <v>3</v>
      </c>
      <c r="I176" s="1">
        <v>5</v>
      </c>
    </row>
    <row r="177" spans="1:9" ht="16.5">
      <c r="A177" s="1">
        <v>1</v>
      </c>
      <c r="B177" s="1">
        <v>8</v>
      </c>
      <c r="C177" s="1">
        <v>4</v>
      </c>
      <c r="D177" s="1">
        <v>9</v>
      </c>
      <c r="E177" s="1">
        <v>7</v>
      </c>
      <c r="F177" s="1">
        <v>2</v>
      </c>
      <c r="G177" s="1">
        <v>6</v>
      </c>
      <c r="H177" s="1">
        <v>5</v>
      </c>
      <c r="I177" s="1">
        <v>3</v>
      </c>
    </row>
    <row r="178" spans="1:9" ht="16.5">
      <c r="A178" s="1">
        <v>1</v>
      </c>
      <c r="B178" s="1">
        <v>9</v>
      </c>
      <c r="C178" s="1">
        <v>8</v>
      </c>
      <c r="D178" s="1">
        <v>7</v>
      </c>
      <c r="E178" s="1">
        <v>6</v>
      </c>
      <c r="F178" s="1">
        <v>2</v>
      </c>
      <c r="G178" s="1">
        <v>5</v>
      </c>
      <c r="H178" s="1">
        <v>3</v>
      </c>
      <c r="I178" s="1">
        <v>4</v>
      </c>
    </row>
    <row r="179" spans="1:9" ht="16.5">
      <c r="A179" s="1">
        <v>7</v>
      </c>
      <c r="B179" s="1">
        <v>8</v>
      </c>
      <c r="C179" s="1">
        <v>1</v>
      </c>
      <c r="D179" s="1">
        <v>6</v>
      </c>
      <c r="E179" s="1">
        <v>5</v>
      </c>
      <c r="F179" s="1">
        <v>3</v>
      </c>
      <c r="G179" s="1">
        <v>5</v>
      </c>
      <c r="H179" s="1">
        <v>2</v>
      </c>
      <c r="I179" s="1">
        <v>4</v>
      </c>
    </row>
    <row r="180" spans="1:9" ht="16.5">
      <c r="A180" s="1">
        <v>1</v>
      </c>
      <c r="B180" s="1">
        <v>3</v>
      </c>
      <c r="C180" s="1">
        <v>2</v>
      </c>
      <c r="D180" s="1">
        <v>6</v>
      </c>
      <c r="E180" s="1">
        <v>4</v>
      </c>
      <c r="F180" s="1">
        <v>5</v>
      </c>
      <c r="G180" s="1">
        <v>8</v>
      </c>
      <c r="H180" s="1">
        <v>7</v>
      </c>
      <c r="I180" s="1">
        <v>9</v>
      </c>
    </row>
    <row r="181" spans="1:9" ht="16.5">
      <c r="A181" s="1">
        <v>1</v>
      </c>
      <c r="B181" s="1">
        <v>3</v>
      </c>
      <c r="C181" s="1">
        <v>2</v>
      </c>
      <c r="D181" s="1">
        <v>7</v>
      </c>
      <c r="E181" s="1">
        <v>6</v>
      </c>
      <c r="F181" s="1">
        <v>4</v>
      </c>
      <c r="G181" s="1">
        <v>9</v>
      </c>
      <c r="H181" s="1">
        <v>8</v>
      </c>
      <c r="I181" s="1">
        <v>5</v>
      </c>
    </row>
    <row r="182" spans="1:9" ht="16.5">
      <c r="A182" s="1">
        <v>2</v>
      </c>
      <c r="B182" s="1">
        <v>1</v>
      </c>
      <c r="C182" s="1">
        <v>6</v>
      </c>
      <c r="D182" s="1">
        <v>3</v>
      </c>
      <c r="E182" s="1">
        <v>7</v>
      </c>
      <c r="F182" s="1">
        <v>8</v>
      </c>
      <c r="G182" s="1">
        <v>4</v>
      </c>
      <c r="H182" s="1">
        <v>9</v>
      </c>
      <c r="I182" s="1">
        <v>5</v>
      </c>
    </row>
    <row r="183" spans="1:9" ht="16.5">
      <c r="A183" s="1">
        <v>20</v>
      </c>
      <c r="B183" s="1">
        <v>9</v>
      </c>
      <c r="C183" s="1">
        <v>4</v>
      </c>
      <c r="D183" s="1">
        <v>8</v>
      </c>
      <c r="E183" s="1">
        <v>6</v>
      </c>
      <c r="F183" s="1">
        <v>3</v>
      </c>
      <c r="G183" s="1">
        <v>2</v>
      </c>
      <c r="H183" s="1">
        <v>5</v>
      </c>
      <c r="I183" s="1">
        <v>7</v>
      </c>
    </row>
    <row r="184" spans="1:9" ht="16.5">
      <c r="A184" s="1">
        <v>1</v>
      </c>
      <c r="B184" s="1"/>
      <c r="C184" s="1">
        <v>5</v>
      </c>
      <c r="D184" s="1">
        <v>6</v>
      </c>
      <c r="E184" s="1">
        <v>2</v>
      </c>
      <c r="F184" s="1">
        <v>3</v>
      </c>
      <c r="G184" s="1">
        <v>7</v>
      </c>
      <c r="H184" s="1">
        <v>8</v>
      </c>
      <c r="I184" s="1">
        <v>4</v>
      </c>
    </row>
    <row r="185" spans="1:9" ht="16.5">
      <c r="A185" s="1">
        <v>2</v>
      </c>
      <c r="B185" s="1">
        <v>1</v>
      </c>
      <c r="C185" s="1">
        <v>4</v>
      </c>
      <c r="D185" s="1">
        <v>7</v>
      </c>
      <c r="E185" s="1">
        <v>3</v>
      </c>
      <c r="F185" s="1">
        <v>8</v>
      </c>
      <c r="G185" s="1">
        <v>5</v>
      </c>
      <c r="H185" s="1">
        <v>6</v>
      </c>
      <c r="I185" s="1">
        <v>9</v>
      </c>
    </row>
    <row r="186" spans="1:9" ht="16.5">
      <c r="A186" s="1">
        <v>1</v>
      </c>
      <c r="B186" s="1">
        <v>8</v>
      </c>
      <c r="C186" s="1">
        <v>2</v>
      </c>
      <c r="D186" s="1">
        <v>9</v>
      </c>
      <c r="E186" s="1">
        <v>4</v>
      </c>
      <c r="F186" s="1">
        <v>5</v>
      </c>
      <c r="G186" s="1">
        <v>6</v>
      </c>
      <c r="H186" s="1">
        <v>7</v>
      </c>
      <c r="I186" s="1">
        <v>3</v>
      </c>
    </row>
    <row r="187" spans="1:9" ht="16.5">
      <c r="A187" s="1"/>
      <c r="B187" s="1"/>
      <c r="C187" s="1"/>
      <c r="D187" s="1"/>
      <c r="E187" s="1"/>
      <c r="F187" s="1"/>
      <c r="G187" s="1"/>
      <c r="H187" s="1"/>
      <c r="I187" s="1">
        <v>1</v>
      </c>
    </row>
    <row r="188" spans="1:9" ht="16.5">
      <c r="A188" s="1">
        <v>1</v>
      </c>
      <c r="B188" s="1">
        <v>2</v>
      </c>
      <c r="C188" s="1">
        <v>3</v>
      </c>
      <c r="D188" s="1">
        <v>4</v>
      </c>
      <c r="E188" s="1">
        <v>5</v>
      </c>
      <c r="F188" s="1">
        <v>6</v>
      </c>
      <c r="G188" s="1">
        <v>9</v>
      </c>
      <c r="H188" s="1">
        <v>7</v>
      </c>
      <c r="I188" s="1">
        <v>8</v>
      </c>
    </row>
    <row r="189" spans="1:9" ht="16.5">
      <c r="A189" s="1">
        <v>7</v>
      </c>
      <c r="B189" s="1">
        <v>9</v>
      </c>
      <c r="C189" s="1">
        <v>6</v>
      </c>
      <c r="D189" s="1">
        <v>8</v>
      </c>
      <c r="E189" s="1">
        <v>3</v>
      </c>
      <c r="F189" s="1">
        <v>4</v>
      </c>
      <c r="G189" s="1">
        <v>1</v>
      </c>
      <c r="H189" s="1">
        <v>5</v>
      </c>
      <c r="I189" s="1">
        <v>2</v>
      </c>
    </row>
    <row r="190" spans="1:9" ht="16.5">
      <c r="A190" s="1">
        <v>1</v>
      </c>
      <c r="B190" s="1">
        <v>2</v>
      </c>
      <c r="C190" s="1">
        <v>5</v>
      </c>
      <c r="D190" s="1">
        <v>4</v>
      </c>
      <c r="E190" s="1">
        <v>3</v>
      </c>
      <c r="F190" s="1">
        <v>6</v>
      </c>
      <c r="G190" s="1">
        <v>7</v>
      </c>
      <c r="H190" s="1">
        <v>9</v>
      </c>
      <c r="I190" s="1">
        <v>8</v>
      </c>
    </row>
    <row r="191" spans="1:9" ht="16.5">
      <c r="A191" s="1">
        <v>1</v>
      </c>
      <c r="B191" s="1">
        <v>2</v>
      </c>
      <c r="C191" s="1">
        <v>3</v>
      </c>
      <c r="D191" s="1">
        <v>4</v>
      </c>
      <c r="E191" s="1">
        <v>5</v>
      </c>
      <c r="F191" s="1">
        <v>6</v>
      </c>
      <c r="G191" s="1">
        <v>7</v>
      </c>
      <c r="H191" s="1">
        <v>8</v>
      </c>
      <c r="I191" s="1">
        <v>9</v>
      </c>
    </row>
    <row r="192" spans="1:9" ht="16.5">
      <c r="A192" s="1">
        <v>9</v>
      </c>
      <c r="B192" s="1">
        <v>8</v>
      </c>
      <c r="C192" s="1">
        <v>3</v>
      </c>
      <c r="D192" s="1">
        <v>7</v>
      </c>
      <c r="E192" s="1">
        <v>2</v>
      </c>
      <c r="F192" s="1">
        <v>5</v>
      </c>
      <c r="G192" s="1">
        <v>6</v>
      </c>
      <c r="H192" s="1">
        <v>1</v>
      </c>
      <c r="I192" s="1">
        <v>4</v>
      </c>
    </row>
    <row r="193" spans="1:9" ht="16.5">
      <c r="A193" s="1">
        <v>3</v>
      </c>
      <c r="B193" s="1">
        <v>7</v>
      </c>
      <c r="C193" s="1">
        <v>4</v>
      </c>
      <c r="D193" s="1">
        <v>9</v>
      </c>
      <c r="E193" s="1">
        <v>5</v>
      </c>
      <c r="F193" s="1">
        <v>1</v>
      </c>
      <c r="G193" s="1">
        <v>8</v>
      </c>
      <c r="H193" s="1">
        <v>2</v>
      </c>
      <c r="I193" s="1">
        <v>6</v>
      </c>
    </row>
    <row r="194" spans="1:9" ht="16.5">
      <c r="A194" s="1">
        <v>3</v>
      </c>
      <c r="B194" s="1">
        <v>4</v>
      </c>
      <c r="C194" s="1">
        <v>1</v>
      </c>
      <c r="D194" s="1">
        <v>4</v>
      </c>
      <c r="E194" s="1">
        <v>4</v>
      </c>
      <c r="F194" s="1">
        <v>4</v>
      </c>
      <c r="G194" s="1">
        <v>4</v>
      </c>
      <c r="H194" s="1">
        <v>4</v>
      </c>
      <c r="I194" s="1">
        <v>2</v>
      </c>
    </row>
    <row r="195" spans="1:9" ht="16.5">
      <c r="A195" s="1">
        <v>3</v>
      </c>
      <c r="B195" s="1">
        <v>2</v>
      </c>
      <c r="C195" s="1">
        <v>1</v>
      </c>
      <c r="D195" s="1">
        <v>4</v>
      </c>
      <c r="E195" s="1">
        <v>5</v>
      </c>
      <c r="F195" s="1">
        <v>6</v>
      </c>
      <c r="G195" s="1">
        <v>7</v>
      </c>
      <c r="H195" s="1">
        <v>8</v>
      </c>
      <c r="I195" s="1">
        <v>9</v>
      </c>
    </row>
    <row r="196" spans="1:9" ht="16.5">
      <c r="A196" s="1">
        <v>1</v>
      </c>
      <c r="B196" s="1"/>
      <c r="C196" s="1">
        <v>4</v>
      </c>
      <c r="D196" s="1">
        <v>8</v>
      </c>
      <c r="E196" s="1">
        <v>3</v>
      </c>
      <c r="F196" s="1">
        <v>2</v>
      </c>
      <c r="G196" s="1">
        <v>5</v>
      </c>
      <c r="H196" s="1">
        <v>6</v>
      </c>
      <c r="I196" s="1">
        <v>7</v>
      </c>
    </row>
    <row r="197" spans="1:9" ht="24">
      <c r="A197" s="1" t="s">
        <v>62</v>
      </c>
      <c r="B197" s="1" t="s">
        <v>64</v>
      </c>
      <c r="C197" s="1" t="s">
        <v>66</v>
      </c>
      <c r="D197" s="1" t="s">
        <v>69</v>
      </c>
      <c r="E197" s="1" t="s">
        <v>70</v>
      </c>
      <c r="F197" s="1" t="s">
        <v>72</v>
      </c>
      <c r="G197" s="1" t="s">
        <v>73</v>
      </c>
      <c r="H197" s="1" t="s">
        <v>74</v>
      </c>
      <c r="I197" s="1" t="s">
        <v>76</v>
      </c>
    </row>
    <row r="198" spans="1:9" ht="16.5">
      <c r="A198" s="1">
        <v>1</v>
      </c>
      <c r="B198" s="1">
        <v>3</v>
      </c>
      <c r="C198" s="1">
        <v>2</v>
      </c>
      <c r="D198" s="1">
        <v>7</v>
      </c>
      <c r="E198" s="1">
        <v>5</v>
      </c>
      <c r="F198" s="1">
        <v>4</v>
      </c>
      <c r="G198" s="1">
        <v>8</v>
      </c>
      <c r="H198" s="1">
        <v>9</v>
      </c>
      <c r="I198" s="1">
        <v>6</v>
      </c>
    </row>
    <row r="199" spans="1:9" ht="16.5">
      <c r="A199" s="1">
        <v>1</v>
      </c>
      <c r="B199" s="1">
        <v>6</v>
      </c>
      <c r="C199" s="1">
        <v>5</v>
      </c>
      <c r="D199" s="1">
        <v>7</v>
      </c>
      <c r="E199" s="1">
        <v>8</v>
      </c>
      <c r="F199" s="1">
        <v>2</v>
      </c>
      <c r="G199" s="1">
        <v>9</v>
      </c>
      <c r="H199" s="1">
        <v>3</v>
      </c>
      <c r="I199" s="1">
        <v>4</v>
      </c>
    </row>
    <row r="200" spans="1:9" ht="16.5">
      <c r="A200" s="1">
        <v>8</v>
      </c>
      <c r="B200" s="1">
        <v>2</v>
      </c>
      <c r="C200" s="1">
        <v>7</v>
      </c>
      <c r="D200" s="1">
        <v>9</v>
      </c>
      <c r="E200" s="1">
        <v>6</v>
      </c>
      <c r="F200" s="1">
        <v>3</v>
      </c>
      <c r="G200" s="1">
        <v>5</v>
      </c>
      <c r="H200" s="1">
        <v>4</v>
      </c>
      <c r="I200" s="1">
        <v>1</v>
      </c>
    </row>
    <row r="201" spans="1:9" ht="16.5">
      <c r="A201" s="1">
        <v>3</v>
      </c>
      <c r="B201" s="1">
        <v>8</v>
      </c>
      <c r="C201" s="1">
        <v>1</v>
      </c>
      <c r="D201" s="1">
        <v>7</v>
      </c>
      <c r="E201" s="1">
        <v>6</v>
      </c>
      <c r="F201" s="1">
        <v>2</v>
      </c>
      <c r="G201" s="1">
        <v>9</v>
      </c>
      <c r="H201" s="1">
        <v>5</v>
      </c>
      <c r="I201" s="1">
        <v>4</v>
      </c>
    </row>
    <row r="202" spans="1:9" ht="16.5">
      <c r="A202" s="1">
        <v>1</v>
      </c>
      <c r="B202" s="1">
        <v>3</v>
      </c>
      <c r="C202" s="1">
        <v>2</v>
      </c>
      <c r="D202" s="1">
        <v>4</v>
      </c>
      <c r="E202" s="1">
        <v>7</v>
      </c>
      <c r="F202" s="1">
        <v>6</v>
      </c>
      <c r="G202" s="1">
        <v>8</v>
      </c>
      <c r="H202" s="1">
        <v>5</v>
      </c>
      <c r="I202" s="1">
        <v>9</v>
      </c>
    </row>
    <row r="203" spans="1:9" ht="16.5">
      <c r="A203" s="1">
        <v>6</v>
      </c>
      <c r="B203" s="1">
        <v>3</v>
      </c>
      <c r="C203" s="1">
        <v>7</v>
      </c>
      <c r="D203" s="1">
        <v>8</v>
      </c>
      <c r="E203" s="1">
        <v>1</v>
      </c>
      <c r="F203" s="1">
        <v>5</v>
      </c>
      <c r="G203" s="1">
        <v>9</v>
      </c>
      <c r="H203" s="1">
        <v>4</v>
      </c>
      <c r="I203" s="1">
        <v>2</v>
      </c>
    </row>
    <row r="204" spans="1:9" ht="16.5">
      <c r="A204" s="1">
        <v>1</v>
      </c>
      <c r="B204" s="1">
        <v>6</v>
      </c>
      <c r="C204" s="1">
        <v>3</v>
      </c>
      <c r="D204" s="1"/>
      <c r="E204" s="1">
        <v>4</v>
      </c>
      <c r="F204" s="1">
        <v>5</v>
      </c>
      <c r="G204" s="1">
        <v>8</v>
      </c>
      <c r="H204" s="1">
        <v>7</v>
      </c>
      <c r="I204" s="1">
        <v>2</v>
      </c>
    </row>
    <row r="205" spans="1:9" ht="16.5">
      <c r="A205" s="1">
        <v>1</v>
      </c>
      <c r="B205" s="1">
        <v>6</v>
      </c>
      <c r="C205" s="1">
        <v>2</v>
      </c>
      <c r="D205" s="1">
        <v>9</v>
      </c>
      <c r="E205" s="1">
        <v>5</v>
      </c>
      <c r="F205" s="1">
        <v>4</v>
      </c>
      <c r="G205" s="1">
        <v>7</v>
      </c>
      <c r="H205" s="1">
        <v>3</v>
      </c>
      <c r="I205" s="1">
        <v>8</v>
      </c>
    </row>
    <row r="206" spans="1:9" ht="16.5">
      <c r="A206" s="1">
        <v>1</v>
      </c>
      <c r="B206" s="1">
        <v>8</v>
      </c>
      <c r="C206" s="1">
        <v>5</v>
      </c>
      <c r="D206" s="1">
        <v>7</v>
      </c>
      <c r="E206" s="1">
        <v>4</v>
      </c>
      <c r="F206" s="1">
        <v>3</v>
      </c>
      <c r="G206" s="1">
        <v>6</v>
      </c>
      <c r="H206" s="1">
        <v>2</v>
      </c>
      <c r="I206" s="1"/>
    </row>
    <row r="207" spans="1:9" ht="16.5">
      <c r="A207" s="1">
        <v>5</v>
      </c>
      <c r="B207" s="1">
        <v>6</v>
      </c>
      <c r="C207" s="1">
        <v>1</v>
      </c>
      <c r="D207" s="1">
        <v>8</v>
      </c>
      <c r="E207" s="1">
        <v>7</v>
      </c>
      <c r="F207" s="1">
        <v>2</v>
      </c>
      <c r="G207" s="1">
        <v>9</v>
      </c>
      <c r="H207" s="1">
        <v>3</v>
      </c>
      <c r="I207" s="1">
        <v>4</v>
      </c>
    </row>
    <row r="208" spans="1:9" ht="16.5">
      <c r="A208" s="1">
        <v>4</v>
      </c>
      <c r="B208" s="1">
        <v>6</v>
      </c>
      <c r="C208" s="1">
        <v>3</v>
      </c>
      <c r="D208" s="1">
        <v>9</v>
      </c>
      <c r="E208" s="1">
        <v>5</v>
      </c>
      <c r="F208" s="1">
        <v>7</v>
      </c>
      <c r="G208" s="1"/>
      <c r="H208" s="1">
        <v>2</v>
      </c>
      <c r="I208" s="1">
        <v>1</v>
      </c>
    </row>
    <row r="209" spans="1:9" ht="16.5">
      <c r="A209" s="1">
        <v>3</v>
      </c>
      <c r="B209" s="1">
        <v>8</v>
      </c>
      <c r="C209" s="1">
        <v>1</v>
      </c>
      <c r="D209" s="1">
        <v>4</v>
      </c>
      <c r="E209" s="1">
        <v>5</v>
      </c>
      <c r="F209" s="1">
        <v>6</v>
      </c>
      <c r="G209" s="1">
        <v>7</v>
      </c>
      <c r="H209" s="1">
        <v>9</v>
      </c>
      <c r="I209" s="1">
        <v>2</v>
      </c>
    </row>
    <row r="210" spans="1:9" ht="16.5">
      <c r="A210" s="1">
        <v>3</v>
      </c>
      <c r="B210" s="1">
        <v>1</v>
      </c>
      <c r="C210" s="1">
        <v>2</v>
      </c>
      <c r="D210" s="1">
        <v>5</v>
      </c>
      <c r="E210" s="1">
        <v>4</v>
      </c>
      <c r="F210" s="1">
        <v>6</v>
      </c>
      <c r="G210" s="1">
        <v>7</v>
      </c>
      <c r="H210" s="1">
        <v>8</v>
      </c>
      <c r="I210" s="1">
        <v>9</v>
      </c>
    </row>
    <row r="211" spans="1:9" ht="16.5">
      <c r="A211" s="1">
        <v>1</v>
      </c>
      <c r="B211" s="1">
        <v>2</v>
      </c>
      <c r="C211" s="1">
        <v>7</v>
      </c>
      <c r="D211" s="1">
        <v>6</v>
      </c>
      <c r="E211" s="1">
        <v>4</v>
      </c>
      <c r="F211" s="1">
        <v>3</v>
      </c>
      <c r="G211" s="1">
        <v>8</v>
      </c>
      <c r="H211" s="1">
        <v>5</v>
      </c>
      <c r="I211" s="1"/>
    </row>
    <row r="212" spans="1:9" ht="16.5">
      <c r="A212" s="1">
        <v>4</v>
      </c>
      <c r="B212" s="1">
        <v>3</v>
      </c>
      <c r="C212" s="1">
        <v>1</v>
      </c>
      <c r="D212" s="1"/>
      <c r="E212" s="1">
        <v>2</v>
      </c>
      <c r="F212" s="1">
        <v>5</v>
      </c>
      <c r="G212" s="1">
        <v>8</v>
      </c>
      <c r="H212" s="1">
        <v>6</v>
      </c>
      <c r="I212" s="1">
        <v>7</v>
      </c>
    </row>
    <row r="213" spans="1:9" ht="16.5">
      <c r="A213" s="1">
        <v>1</v>
      </c>
      <c r="B213" s="1">
        <v>6</v>
      </c>
      <c r="C213" s="1">
        <v>2</v>
      </c>
      <c r="D213" s="1">
        <v>7</v>
      </c>
      <c r="E213" s="1">
        <v>8</v>
      </c>
      <c r="F213" s="1">
        <v>3</v>
      </c>
      <c r="G213" s="1">
        <v>9</v>
      </c>
      <c r="H213" s="1">
        <v>4</v>
      </c>
      <c r="I213" s="1">
        <v>5</v>
      </c>
    </row>
    <row r="214" spans="1:9" ht="16.5">
      <c r="A214" s="1">
        <v>7</v>
      </c>
      <c r="B214" s="1">
        <v>1</v>
      </c>
      <c r="C214" s="1">
        <v>6</v>
      </c>
      <c r="D214" s="1">
        <v>2</v>
      </c>
      <c r="E214" s="1">
        <v>3</v>
      </c>
      <c r="F214" s="1">
        <v>4</v>
      </c>
      <c r="G214" s="1">
        <v>5</v>
      </c>
      <c r="H214" s="1">
        <v>8</v>
      </c>
      <c r="I214" s="1">
        <v>9</v>
      </c>
    </row>
    <row r="215" spans="1:9" ht="16.5">
      <c r="A215" s="1">
        <v>5</v>
      </c>
      <c r="B215" s="1">
        <v>8</v>
      </c>
      <c r="C215" s="1">
        <v>6</v>
      </c>
      <c r="D215" s="1">
        <v>7</v>
      </c>
      <c r="E215" s="1">
        <v>4</v>
      </c>
      <c r="F215" s="1">
        <v>1</v>
      </c>
      <c r="G215" s="1">
        <v>9</v>
      </c>
      <c r="H215" s="1">
        <v>2</v>
      </c>
      <c r="I215" s="1">
        <v>3</v>
      </c>
    </row>
    <row r="216" spans="1:9" ht="16.5">
      <c r="A216" s="1">
        <v>1</v>
      </c>
      <c r="B216" s="1">
        <v>7</v>
      </c>
      <c r="C216" s="1">
        <v>9</v>
      </c>
      <c r="D216" s="1">
        <v>8</v>
      </c>
      <c r="E216" s="1">
        <v>3</v>
      </c>
      <c r="F216" s="1">
        <v>2</v>
      </c>
      <c r="G216" s="1">
        <v>6</v>
      </c>
      <c r="H216" s="1">
        <v>4</v>
      </c>
      <c r="I216" s="1">
        <v>5</v>
      </c>
    </row>
    <row r="217" spans="1:9" ht="16.5">
      <c r="A217" s="1">
        <v>2</v>
      </c>
      <c r="B217" s="1">
        <v>1</v>
      </c>
      <c r="C217" s="1">
        <v>9</v>
      </c>
      <c r="D217" s="1">
        <v>3</v>
      </c>
      <c r="E217" s="1">
        <v>4</v>
      </c>
      <c r="F217" s="1">
        <v>5</v>
      </c>
      <c r="G217" s="1">
        <v>6</v>
      </c>
      <c r="H217" s="1">
        <v>8</v>
      </c>
      <c r="I217" s="1">
        <v>7</v>
      </c>
    </row>
    <row r="218" spans="1:9" ht="16.5">
      <c r="A218" s="1">
        <v>2</v>
      </c>
      <c r="B218" s="1">
        <v>9</v>
      </c>
      <c r="C218" s="1">
        <v>1</v>
      </c>
      <c r="D218" s="1">
        <v>8</v>
      </c>
      <c r="E218" s="1">
        <v>6</v>
      </c>
      <c r="F218" s="1">
        <v>3</v>
      </c>
      <c r="G218" s="1">
        <v>7</v>
      </c>
      <c r="H218" s="1">
        <v>4</v>
      </c>
      <c r="I218" s="1">
        <v>5</v>
      </c>
    </row>
    <row r="219" spans="1:9" ht="16.5">
      <c r="A219" s="1">
        <v>1</v>
      </c>
      <c r="B219" s="1">
        <v>7</v>
      </c>
      <c r="C219" s="1">
        <v>6</v>
      </c>
      <c r="D219" s="1">
        <v>9</v>
      </c>
      <c r="E219" s="1">
        <v>3</v>
      </c>
      <c r="F219" s="1">
        <v>2</v>
      </c>
      <c r="G219" s="1">
        <v>8</v>
      </c>
      <c r="H219" s="1">
        <v>5</v>
      </c>
      <c r="I219" s="1">
        <v>4</v>
      </c>
    </row>
    <row r="220" spans="1:9" ht="16.5">
      <c r="A220" s="1">
        <v>4</v>
      </c>
      <c r="B220" s="1">
        <v>9</v>
      </c>
      <c r="C220" s="1">
        <v>1</v>
      </c>
      <c r="D220" s="1">
        <v>8</v>
      </c>
      <c r="E220" s="1">
        <v>6</v>
      </c>
      <c r="F220" s="1">
        <v>3</v>
      </c>
      <c r="G220" s="1">
        <v>7</v>
      </c>
      <c r="H220" s="1">
        <v>2</v>
      </c>
      <c r="I220" s="1">
        <v>5</v>
      </c>
    </row>
    <row r="221" spans="1:9" ht="16.5">
      <c r="A221" s="1">
        <v>7</v>
      </c>
      <c r="B221" s="1">
        <v>8</v>
      </c>
      <c r="C221" s="1">
        <v>6</v>
      </c>
      <c r="D221" s="1">
        <v>9</v>
      </c>
      <c r="E221" s="1">
        <v>3</v>
      </c>
      <c r="F221" s="1">
        <v>2</v>
      </c>
      <c r="G221" s="1">
        <v>4</v>
      </c>
      <c r="H221" s="1">
        <v>5</v>
      </c>
      <c r="I221" s="1">
        <v>1</v>
      </c>
    </row>
    <row r="222" spans="1:9" ht="16.5">
      <c r="A222" s="1">
        <v>1</v>
      </c>
      <c r="B222" s="1">
        <v>4</v>
      </c>
      <c r="C222" s="1">
        <v>3</v>
      </c>
      <c r="D222" s="1">
        <v>8</v>
      </c>
      <c r="E222" s="1">
        <v>7</v>
      </c>
      <c r="F222" s="1">
        <v>2</v>
      </c>
      <c r="G222" s="1">
        <v>9</v>
      </c>
      <c r="H222" s="1">
        <v>6</v>
      </c>
      <c r="I222" s="1">
        <v>5</v>
      </c>
    </row>
    <row r="223" spans="1:9" ht="16.5">
      <c r="A223" s="1">
        <v>1</v>
      </c>
      <c r="B223" s="1">
        <v>6</v>
      </c>
      <c r="C223" s="1">
        <v>3</v>
      </c>
      <c r="D223" s="1">
        <v>5</v>
      </c>
      <c r="E223" s="1">
        <v>4</v>
      </c>
      <c r="F223" s="1">
        <v>2</v>
      </c>
      <c r="G223" s="1">
        <v>9</v>
      </c>
      <c r="H223" s="1">
        <v>7</v>
      </c>
      <c r="I223" s="1">
        <v>8</v>
      </c>
    </row>
    <row r="224" spans="1:9" ht="16.5">
      <c r="A224" s="1">
        <v>1</v>
      </c>
      <c r="B224" s="1">
        <v>3</v>
      </c>
      <c r="C224" s="1">
        <v>5</v>
      </c>
      <c r="D224" s="1">
        <v>8</v>
      </c>
      <c r="E224" s="1">
        <v>4</v>
      </c>
      <c r="F224" s="1">
        <v>2</v>
      </c>
      <c r="G224" s="1">
        <v>7</v>
      </c>
      <c r="H224" s="1">
        <v>6</v>
      </c>
      <c r="I224" s="1">
        <v>9</v>
      </c>
    </row>
    <row r="225" spans="1:9" ht="16.5">
      <c r="A225" s="1">
        <v>1</v>
      </c>
      <c r="B225" s="1">
        <v>6</v>
      </c>
      <c r="C225" s="1">
        <v>5</v>
      </c>
      <c r="D225" s="1">
        <v>7</v>
      </c>
      <c r="E225" s="1">
        <v>3</v>
      </c>
      <c r="F225" s="1">
        <v>2</v>
      </c>
      <c r="G225" s="1">
        <v>8</v>
      </c>
      <c r="H225" s="1">
        <v>9</v>
      </c>
      <c r="I225" s="1">
        <v>4</v>
      </c>
    </row>
    <row r="226" spans="1:9" ht="16.5">
      <c r="A226" s="1">
        <v>3</v>
      </c>
      <c r="B226" s="1">
        <v>2</v>
      </c>
      <c r="C226" s="1">
        <v>5</v>
      </c>
      <c r="D226" s="1">
        <v>4</v>
      </c>
      <c r="E226" s="1">
        <v>7</v>
      </c>
      <c r="F226" s="1">
        <v>1</v>
      </c>
      <c r="G226" s="1">
        <v>6</v>
      </c>
      <c r="H226" s="1">
        <v>8</v>
      </c>
      <c r="I226" s="1">
        <v>9</v>
      </c>
    </row>
    <row r="227" spans="1:9" ht="16.5">
      <c r="A227" s="1">
        <v>2</v>
      </c>
      <c r="B227" s="1">
        <v>9</v>
      </c>
      <c r="C227" s="1">
        <v>1</v>
      </c>
      <c r="D227" s="1">
        <v>8</v>
      </c>
      <c r="E227" s="1">
        <v>6</v>
      </c>
      <c r="F227" s="1">
        <v>4</v>
      </c>
      <c r="G227" s="1">
        <v>5</v>
      </c>
      <c r="H227" s="1">
        <v>7</v>
      </c>
      <c r="I227" s="1">
        <v>3</v>
      </c>
    </row>
    <row r="228" spans="1:9" ht="16.5">
      <c r="A228" s="1">
        <v>2</v>
      </c>
      <c r="B228" s="1">
        <v>1</v>
      </c>
      <c r="C228" s="1">
        <v>8</v>
      </c>
      <c r="D228" s="1">
        <v>7</v>
      </c>
      <c r="E228" s="1">
        <v>3</v>
      </c>
      <c r="F228" s="1">
        <v>4</v>
      </c>
      <c r="G228" s="1">
        <v>5</v>
      </c>
      <c r="H228" s="1">
        <v>6</v>
      </c>
      <c r="I228" s="1">
        <v>9</v>
      </c>
    </row>
    <row r="229" spans="1:9" ht="16.5">
      <c r="A229" s="1">
        <v>4</v>
      </c>
      <c r="B229" s="1">
        <v>5</v>
      </c>
      <c r="C229" s="1">
        <v>1</v>
      </c>
      <c r="D229" s="1">
        <v>6</v>
      </c>
      <c r="E229" s="1">
        <v>7</v>
      </c>
      <c r="F229" s="1">
        <v>2</v>
      </c>
      <c r="G229" s="1">
        <v>8</v>
      </c>
      <c r="H229" s="1">
        <v>3</v>
      </c>
      <c r="I229" s="1">
        <v>9</v>
      </c>
    </row>
    <row r="230" spans="1:9" ht="16.5">
      <c r="A230" s="1">
        <v>3</v>
      </c>
      <c r="B230" s="1">
        <v>5</v>
      </c>
      <c r="C230" s="1">
        <v>4</v>
      </c>
      <c r="D230" s="1">
        <v>6</v>
      </c>
      <c r="E230" s="1">
        <v>7</v>
      </c>
      <c r="F230" s="1">
        <v>2</v>
      </c>
      <c r="G230" s="1">
        <v>8</v>
      </c>
      <c r="H230" s="1">
        <v>9</v>
      </c>
      <c r="I230" s="1">
        <v>1</v>
      </c>
    </row>
    <row r="231" spans="1:9" ht="24">
      <c r="A231" s="1" t="s">
        <v>63</v>
      </c>
      <c r="B231" s="1" t="s">
        <v>64</v>
      </c>
      <c r="C231" s="1" t="s">
        <v>67</v>
      </c>
      <c r="D231" s="1" t="s">
        <v>69</v>
      </c>
      <c r="E231" s="1" t="s">
        <v>71</v>
      </c>
      <c r="F231" s="1" t="s">
        <v>72</v>
      </c>
      <c r="G231" s="1" t="s">
        <v>73</v>
      </c>
      <c r="H231" s="1" t="s">
        <v>75</v>
      </c>
      <c r="I231" s="1" t="s">
        <v>77</v>
      </c>
    </row>
    <row r="232" spans="1:9" ht="16.5">
      <c r="A232" s="1">
        <v>7</v>
      </c>
      <c r="B232" s="1">
        <v>5</v>
      </c>
      <c r="C232" s="1">
        <v>3</v>
      </c>
      <c r="D232" s="1">
        <v>4</v>
      </c>
      <c r="E232" s="1">
        <v>2</v>
      </c>
      <c r="F232" s="1">
        <v>1</v>
      </c>
      <c r="G232" s="1">
        <v>6</v>
      </c>
      <c r="H232" s="1">
        <v>8</v>
      </c>
      <c r="I232" s="1">
        <v>9</v>
      </c>
    </row>
    <row r="233" spans="1:9" ht="16.5">
      <c r="A233" s="1">
        <v>1</v>
      </c>
      <c r="B233" s="1">
        <v>2</v>
      </c>
      <c r="C233" s="1">
        <v>3</v>
      </c>
      <c r="D233" s="1">
        <v>4</v>
      </c>
      <c r="E233" s="1">
        <v>5</v>
      </c>
      <c r="F233" s="1">
        <v>6</v>
      </c>
      <c r="G233" s="1">
        <v>7</v>
      </c>
      <c r="H233" s="1">
        <v>8</v>
      </c>
      <c r="I233" s="1">
        <v>9</v>
      </c>
    </row>
    <row r="234" spans="1:9" ht="16.5">
      <c r="A234" s="1"/>
      <c r="B234" s="1">
        <v>6</v>
      </c>
      <c r="C234" s="1">
        <v>5</v>
      </c>
      <c r="D234" s="1">
        <v>4</v>
      </c>
      <c r="E234" s="1">
        <v>9</v>
      </c>
      <c r="F234" s="1">
        <v>1</v>
      </c>
      <c r="G234" s="1">
        <v>8</v>
      </c>
      <c r="H234" s="1">
        <v>2</v>
      </c>
      <c r="I234" s="1">
        <v>3</v>
      </c>
    </row>
    <row r="235" spans="1:9" ht="16.5">
      <c r="A235" s="1">
        <v>7</v>
      </c>
      <c r="B235" s="1">
        <v>8</v>
      </c>
      <c r="C235" s="1">
        <v>4</v>
      </c>
      <c r="D235" s="1">
        <v>5</v>
      </c>
      <c r="E235" s="1">
        <v>6</v>
      </c>
      <c r="F235" s="1">
        <v>2</v>
      </c>
      <c r="G235" s="1">
        <v>1</v>
      </c>
      <c r="H235" s="1">
        <v>9</v>
      </c>
      <c r="I235" s="1">
        <v>3</v>
      </c>
    </row>
    <row r="236" spans="1:9" ht="16.5">
      <c r="A236" s="1">
        <v>3</v>
      </c>
      <c r="B236" s="1">
        <v>5</v>
      </c>
      <c r="C236" s="1">
        <v>1</v>
      </c>
      <c r="D236" s="1">
        <v>4</v>
      </c>
      <c r="E236" s="1">
        <v>8</v>
      </c>
      <c r="F236" s="1">
        <v>2</v>
      </c>
      <c r="G236" s="1">
        <v>6</v>
      </c>
      <c r="H236" s="1">
        <v>9</v>
      </c>
      <c r="I236" s="1">
        <v>7</v>
      </c>
    </row>
    <row r="237" spans="1:9" ht="16.5">
      <c r="A237" s="1">
        <v>9</v>
      </c>
      <c r="B237" s="1">
        <v>8</v>
      </c>
      <c r="C237" s="1">
        <v>2</v>
      </c>
      <c r="D237" s="1">
        <v>3</v>
      </c>
      <c r="E237" s="1">
        <v>4</v>
      </c>
      <c r="F237" s="1">
        <v>5</v>
      </c>
      <c r="G237" s="1">
        <v>1</v>
      </c>
      <c r="H237" s="1">
        <v>7</v>
      </c>
      <c r="I237" s="1">
        <v>6</v>
      </c>
    </row>
    <row r="238" spans="1:9" ht="16.5">
      <c r="A238" s="1">
        <v>4</v>
      </c>
      <c r="B238" s="1">
        <v>1</v>
      </c>
      <c r="C238" s="1">
        <v>3</v>
      </c>
      <c r="D238" s="1">
        <v>2</v>
      </c>
      <c r="E238" s="1">
        <v>6</v>
      </c>
      <c r="F238" s="1">
        <v>5</v>
      </c>
      <c r="G238" s="1">
        <v>7</v>
      </c>
      <c r="H238" s="1">
        <v>9</v>
      </c>
      <c r="I238" s="1">
        <v>8</v>
      </c>
    </row>
    <row r="240" spans="1:9" ht="16.5">
      <c r="A240">
        <f aca="true" t="shared" si="0" ref="A240:I240">COUNTIF(A1:A239,1)</f>
        <v>100</v>
      </c>
      <c r="B240">
        <f t="shared" si="0"/>
        <v>14</v>
      </c>
      <c r="C240">
        <f t="shared" si="0"/>
        <v>30</v>
      </c>
      <c r="D240">
        <f t="shared" si="0"/>
        <v>0</v>
      </c>
      <c r="E240">
        <f t="shared" si="0"/>
        <v>18</v>
      </c>
      <c r="F240">
        <f t="shared" si="0"/>
        <v>34</v>
      </c>
      <c r="G240">
        <f t="shared" si="0"/>
        <v>5</v>
      </c>
      <c r="H240">
        <f t="shared" si="0"/>
        <v>8</v>
      </c>
      <c r="I240">
        <f t="shared" si="0"/>
        <v>18</v>
      </c>
    </row>
    <row r="241" spans="1:9" ht="16.5">
      <c r="A241">
        <f aca="true" t="shared" si="1" ref="A241:I241">COUNTIF(A1:A239,2)</f>
        <v>26</v>
      </c>
      <c r="B241">
        <f t="shared" si="1"/>
        <v>32</v>
      </c>
      <c r="C241">
        <f t="shared" si="1"/>
        <v>34</v>
      </c>
      <c r="D241">
        <f t="shared" si="1"/>
        <v>6</v>
      </c>
      <c r="E241">
        <f t="shared" si="1"/>
        <v>34</v>
      </c>
      <c r="F241">
        <f t="shared" si="1"/>
        <v>45</v>
      </c>
      <c r="G241">
        <f t="shared" si="1"/>
        <v>5</v>
      </c>
      <c r="H241">
        <f t="shared" si="1"/>
        <v>19</v>
      </c>
      <c r="I241">
        <f t="shared" si="1"/>
        <v>20</v>
      </c>
    </row>
    <row r="242" spans="1:9" ht="16.5">
      <c r="A242">
        <f aca="true" t="shared" si="2" ref="A242:I242">COUNTIF(A1:A239,3)</f>
        <v>29</v>
      </c>
      <c r="B242">
        <f t="shared" si="2"/>
        <v>21</v>
      </c>
      <c r="C242">
        <f t="shared" si="2"/>
        <v>37</v>
      </c>
      <c r="D242">
        <f t="shared" si="2"/>
        <v>11</v>
      </c>
      <c r="E242">
        <f t="shared" si="2"/>
        <v>49</v>
      </c>
      <c r="F242">
        <f t="shared" si="2"/>
        <v>35</v>
      </c>
      <c r="G242">
        <f t="shared" si="2"/>
        <v>4</v>
      </c>
      <c r="H242">
        <f t="shared" si="2"/>
        <v>16</v>
      </c>
      <c r="I242">
        <f t="shared" si="2"/>
        <v>20</v>
      </c>
    </row>
    <row r="243" spans="1:9" ht="16.5">
      <c r="A243">
        <f aca="true" t="shared" si="3" ref="A243:I243">COUNTIF(A1:A239,4)</f>
        <v>22</v>
      </c>
      <c r="B243">
        <f t="shared" si="3"/>
        <v>15</v>
      </c>
      <c r="C243">
        <f t="shared" si="3"/>
        <v>39</v>
      </c>
      <c r="D243">
        <f t="shared" si="3"/>
        <v>28</v>
      </c>
      <c r="E243">
        <f t="shared" si="3"/>
        <v>39</v>
      </c>
      <c r="F243">
        <f t="shared" si="3"/>
        <v>31</v>
      </c>
      <c r="G243">
        <f t="shared" si="3"/>
        <v>9</v>
      </c>
      <c r="H243">
        <f t="shared" si="3"/>
        <v>15</v>
      </c>
      <c r="I243">
        <f t="shared" si="3"/>
        <v>26</v>
      </c>
    </row>
    <row r="244" spans="1:9" ht="16.5">
      <c r="A244">
        <f aca="true" t="shared" si="4" ref="A244:I244">COUNTIF(A1:A239,5)</f>
        <v>10</v>
      </c>
      <c r="B244">
        <f t="shared" si="4"/>
        <v>21</v>
      </c>
      <c r="C244">
        <f t="shared" si="4"/>
        <v>35</v>
      </c>
      <c r="D244">
        <f t="shared" si="4"/>
        <v>25</v>
      </c>
      <c r="E244">
        <f t="shared" si="4"/>
        <v>32</v>
      </c>
      <c r="F244">
        <f t="shared" si="4"/>
        <v>24</v>
      </c>
      <c r="G244">
        <f t="shared" si="4"/>
        <v>18</v>
      </c>
      <c r="H244">
        <f t="shared" si="4"/>
        <v>23</v>
      </c>
      <c r="I244">
        <f t="shared" si="4"/>
        <v>33</v>
      </c>
    </row>
    <row r="245" spans="1:9" ht="16.5">
      <c r="A245">
        <f aca="true" t="shared" si="5" ref="A245:I245">COUNTIF(A1:A239,6)</f>
        <v>10</v>
      </c>
      <c r="B245">
        <f t="shared" si="5"/>
        <v>33</v>
      </c>
      <c r="C245">
        <f t="shared" si="5"/>
        <v>21</v>
      </c>
      <c r="D245">
        <f t="shared" si="5"/>
        <v>32</v>
      </c>
      <c r="E245">
        <f t="shared" si="5"/>
        <v>20</v>
      </c>
      <c r="F245">
        <f t="shared" si="5"/>
        <v>32</v>
      </c>
      <c r="G245">
        <f t="shared" si="5"/>
        <v>34</v>
      </c>
      <c r="H245">
        <f t="shared" si="5"/>
        <v>23</v>
      </c>
      <c r="I245">
        <f t="shared" si="5"/>
        <v>15</v>
      </c>
    </row>
    <row r="246" spans="1:9" ht="16.5">
      <c r="A246">
        <f aca="true" t="shared" si="6" ref="A246:I246">COUNTIF(A1:A239,7)</f>
        <v>10</v>
      </c>
      <c r="B246">
        <f t="shared" si="6"/>
        <v>22</v>
      </c>
      <c r="C246">
        <f t="shared" si="6"/>
        <v>16</v>
      </c>
      <c r="D246">
        <f t="shared" si="6"/>
        <v>34</v>
      </c>
      <c r="E246">
        <f t="shared" si="6"/>
        <v>18</v>
      </c>
      <c r="F246">
        <f t="shared" si="6"/>
        <v>12</v>
      </c>
      <c r="G246">
        <f t="shared" si="6"/>
        <v>52</v>
      </c>
      <c r="H246">
        <f t="shared" si="6"/>
        <v>32</v>
      </c>
      <c r="I246">
        <f t="shared" si="6"/>
        <v>23</v>
      </c>
    </row>
    <row r="247" spans="1:9" ht="16.5">
      <c r="A247">
        <f aca="true" t="shared" si="7" ref="A247:I247">COUNTIF(A1:A239,8)</f>
        <v>9</v>
      </c>
      <c r="B247">
        <f t="shared" si="7"/>
        <v>24</v>
      </c>
      <c r="C247">
        <f t="shared" si="7"/>
        <v>4</v>
      </c>
      <c r="D247">
        <f t="shared" si="7"/>
        <v>44</v>
      </c>
      <c r="E247">
        <f t="shared" si="7"/>
        <v>8</v>
      </c>
      <c r="F247">
        <f t="shared" si="7"/>
        <v>7</v>
      </c>
      <c r="G247">
        <f t="shared" si="7"/>
        <v>50</v>
      </c>
      <c r="H247">
        <f t="shared" si="7"/>
        <v>51</v>
      </c>
      <c r="I247">
        <f t="shared" si="7"/>
        <v>19</v>
      </c>
    </row>
    <row r="248" spans="1:9" ht="16.5">
      <c r="A248">
        <f aca="true" t="shared" si="8" ref="A248:I248">COUNTIF(A1:A239,9)</f>
        <v>3</v>
      </c>
      <c r="B248">
        <f t="shared" si="8"/>
        <v>36</v>
      </c>
      <c r="C248">
        <f t="shared" si="8"/>
        <v>5</v>
      </c>
      <c r="D248">
        <f t="shared" si="8"/>
        <v>33</v>
      </c>
      <c r="E248">
        <f t="shared" si="8"/>
        <v>3</v>
      </c>
      <c r="F248">
        <f t="shared" si="8"/>
        <v>1</v>
      </c>
      <c r="G248">
        <f t="shared" si="8"/>
        <v>40</v>
      </c>
      <c r="H248">
        <f t="shared" si="8"/>
        <v>34</v>
      </c>
      <c r="I248">
        <f t="shared" si="8"/>
        <v>43</v>
      </c>
    </row>
    <row r="249" spans="1:9" ht="16.5">
      <c r="A249">
        <f aca="true" t="shared" si="9" ref="A249:I249">COUNTIF(A1:A239,10)</f>
        <v>0</v>
      </c>
      <c r="B249">
        <f t="shared" si="9"/>
        <v>0</v>
      </c>
      <c r="C249">
        <f t="shared" si="9"/>
        <v>0</v>
      </c>
      <c r="D249">
        <f t="shared" si="9"/>
        <v>0</v>
      </c>
      <c r="E249">
        <f t="shared" si="9"/>
        <v>0</v>
      </c>
      <c r="F249">
        <f t="shared" si="9"/>
        <v>0</v>
      </c>
      <c r="G249">
        <f t="shared" si="9"/>
        <v>0</v>
      </c>
      <c r="H249">
        <f t="shared" si="9"/>
        <v>1</v>
      </c>
      <c r="I249">
        <f t="shared" si="9"/>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DKU_CS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dc:creator>
  <cp:keywords/>
  <dc:description/>
  <cp:lastModifiedBy>user</cp:lastModifiedBy>
  <dcterms:created xsi:type="dcterms:W3CDTF">2009-11-05T02:49:02Z</dcterms:created>
  <dcterms:modified xsi:type="dcterms:W3CDTF">2009-12-29T02:27:18Z</dcterms:modified>
  <cp:category/>
  <cp:version/>
  <cp:contentType/>
  <cp:contentStatus/>
</cp:coreProperties>
</file>